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44" windowWidth="18480" windowHeight="6384" activeTab="1"/>
  </bookViews>
  <sheets>
    <sheet name="ĐB 2024" sheetId="4" r:id="rId1"/>
    <sheet name="MN 2024" sheetId="5" r:id="rId2"/>
  </sheets>
  <definedNames>
    <definedName name="_xlnm.Print_Area" localSheetId="0">'ĐB 2024'!$A$1:$F$144</definedName>
    <definedName name="_xlnm.Print_Titles" localSheetId="0">'ĐB 2024'!$4:$5</definedName>
    <definedName name="_xlnm.Print_Titles" localSheetId="1">'MN 2024'!$4:$5</definedName>
  </definedNames>
  <calcPr calcId="144525"/>
</workbook>
</file>

<file path=xl/calcChain.xml><?xml version="1.0" encoding="utf-8"?>
<calcChain xmlns="http://schemas.openxmlformats.org/spreadsheetml/2006/main">
  <c r="F48" i="5" l="1"/>
  <c r="E122" i="4"/>
  <c r="F122" i="4"/>
  <c r="E86" i="4"/>
  <c r="E6" i="4" l="1"/>
  <c r="E88" i="5" l="1"/>
  <c r="F127" i="5" l="1"/>
  <c r="E127" i="5"/>
  <c r="F88" i="5" l="1"/>
  <c r="F86" i="4"/>
  <c r="E48" i="5"/>
  <c r="F23" i="4" l="1"/>
  <c r="F6" i="4"/>
  <c r="E23" i="4" l="1"/>
  <c r="E65" i="5" l="1"/>
  <c r="E23" i="5" l="1"/>
  <c r="F49" i="4"/>
  <c r="E49" i="4"/>
  <c r="E63" i="4"/>
  <c r="F63" i="4"/>
  <c r="F72" i="4" l="1"/>
  <c r="E72" i="4"/>
  <c r="F65" i="5" l="1"/>
  <c r="F74" i="5" l="1"/>
  <c r="E74" i="5"/>
  <c r="F23" i="5"/>
  <c r="F6" i="5"/>
  <c r="E6" i="5"/>
  <c r="F140" i="5" l="1"/>
  <c r="E140" i="5"/>
  <c r="E135" i="4"/>
  <c r="F135" i="4"/>
</calcChain>
</file>

<file path=xl/comments1.xml><?xml version="1.0" encoding="utf-8"?>
<comments xmlns="http://schemas.openxmlformats.org/spreadsheetml/2006/main">
  <authors>
    <author>Admin</author>
  </authors>
  <commentList>
    <comment ref="A6" author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<sst xmlns="http://schemas.openxmlformats.org/spreadsheetml/2006/main" count="752" uniqueCount="341">
  <si>
    <t>Mục tiêu thi đua</t>
  </si>
  <si>
    <t>Nhiệm vụ</t>
  </si>
  <si>
    <t>Điểm thi đua</t>
  </si>
  <si>
    <t>1. Phát huy bản chất, truyền thống “Bộ đội Cụ Hồ”, tham gia thực hiện thắng lợi nhiệm vụ phát triển kinh tế - xã hội, đảm bảo quốc phòng - an ninh; xây dựng Đảng, chính quyền, hệ thống chính trị vững mạnh.</t>
  </si>
  <si>
    <t>Tổ chức quán triệt, học tập, tuyên truyền các Nghị quyết, chỉ thị  của Đảng và của Hội (có danh sách hội viên tham gia).</t>
  </si>
  <si>
    <t>Tổ chức  hoạt động, tuyên truyền các ngày lễ lớn và sự kiện chính trị theo hướng dẫn (có kế hoạch và tổ chức thực hiện).</t>
  </si>
  <si>
    <t>Thực hiện Kết luận số 01-KL/TW và sơ kết Chỉ thị 05 về thực hiện học tập và làm  theo tư tưởng, đạo đức, phong cách Hồ Chí Minh. (Có kế hoạch và thực hiện sơ tổng kết).</t>
  </si>
  <si>
    <t>Thực hiện Nghị quyết 35-NQ/TW của BCT “Về tăng cường bảo vệ nền tảng tư tưởng của Đảng, đấu tranh phản bác các quan điểm sai trái, thù địch”. (Có kế hoạch và thực hiện)</t>
  </si>
  <si>
    <t>Tham gia các cuộc thi cấp trên tổ chức theo hướng dẫn của Hội CCB tỉnh (nếu có)</t>
  </si>
  <si>
    <t>Phối hợp tuyên truyền, phổ biến giáo dục pháp luật về ATGT và VHGT</t>
  </si>
  <si>
    <t>Thực hiện công tác báo cáo Tuyên giáo, tình hình tư tưởng và dư luận xã hội trong cán bộ, hội viên.</t>
  </si>
  <si>
    <t>2. Đoàn kết, tập hợp các thế hệ Cựu chiến binh, xây dựng tổ chức hội trong sạch vững mạnh, đáp ứng yêu cầu nhiệm vụ trong tình hình hiện nay.</t>
  </si>
  <si>
    <t>Kết nạp hội viên (đối tượng đủ tiêu chuẩn).</t>
  </si>
  <si>
    <t>Tổ chức Chi hội hoàn thành tốt nhiệm vụ</t>
  </si>
  <si>
    <t>Cán bộ Hội hoàn thành tốt nhiệm vụ</t>
  </si>
  <si>
    <t>Hội viên hoàn thành tốt nhiệm vụ</t>
  </si>
  <si>
    <t>Gia đình hội viên đạt danh hiệu gia đình văn hóa</t>
  </si>
  <si>
    <t>Xây dựng củng cố lực lượng nòng cốt các cấp. (Có danh sách kèm theo).</t>
  </si>
  <si>
    <t>3. Nêu cao tinh thần tự lực, tự cường, giúp nhau làm kinh tế, xóa đói, giảm nghèo, nâng cao đời sống, chăm lo bảo vệ lợi ích chính đáng, hợp pháp của cựu chiến binh.</t>
  </si>
  <si>
    <t>Xây dựng Quỹ hội.</t>
  </si>
  <si>
    <t>Thực hiện vốn quay vòng</t>
  </si>
  <si>
    <t>Thực hiện công tác báo cáo Kinh tế.</t>
  </si>
  <si>
    <t>Thực hiện quy chế phối hợp với chính quyền, mặt trận, các ngành, đoàn thể cùng cấp.</t>
  </si>
  <si>
    <t>Lãnh đạo, chỉ đạo thực hiện nề nếp công tác thi đua, khen thưởng.</t>
  </si>
  <si>
    <t>Tổ chức phát động và sơ, tổng kết phong trào thi đua năm, đột kích, chuyên đề theo hướng dẫn.</t>
  </si>
  <si>
    <t>Hồ sơ đề nghị khen thưởng đúng quy định và đảm bảo thời gian.</t>
  </si>
  <si>
    <t>Hội nghị triển khai nhiệm vụ năm đảm bảo chất lượng và thời gian quy định.</t>
  </si>
  <si>
    <t>*TỔNG ĐIỂM:</t>
  </si>
  <si>
    <t>NGƯỜI TỔNG HỢP</t>
  </si>
  <si>
    <t>TM. HỘI ĐỒNG TĐ-KT</t>
  </si>
  <si>
    <t>CHỦ TỊCH</t>
  </si>
  <si>
    <t>Muc tiêu thi đua</t>
  </si>
  <si>
    <t xml:space="preserve">2. Đoàn kết, tập hợp các thế hệ CCB, xây dựng tổ chức hội vững mạnh, đáp ứng yêu cầu nhiệm vụ trong tình hình hiện nay.
</t>
  </si>
  <si>
    <t>Thực hiện chỉ tiêu giảm hộ CCB cận nghèo.</t>
  </si>
  <si>
    <t>Thực hiện báo cáo công tác Tổ chức - chính sách</t>
  </si>
  <si>
    <t>Đạt 100%: 15 đ; Khá: 10 đ; Trung bình: 5 đ; Yếu: 0 đ.</t>
  </si>
  <si>
    <t>Cấp huyện thành lập hoặc duy trì được CLB sản xuất kinh doanh, giúp nhau phát triển kinh tế.</t>
  </si>
  <si>
    <t>Tổ chức thông tin thời sự quốc tế và trong nước ở cấp huyện (có kế hoạch tổ chức).</t>
  </si>
  <si>
    <r>
      <t>*ĐIỂM THƯỞNG</t>
    </r>
    <r>
      <rPr>
        <sz val="9"/>
        <rFont val="Times New Roman"/>
        <family val="1"/>
      </rPr>
      <t xml:space="preserve">: (Ngoài điểm chấm các nhiệm vụ chỉ tiêu giao trong năm theo bảng điểm  Hội đồng TĐKT Tỉnh Hội thưởng điểm cho các đơn vị thực hiện tốt các nhiệm vụ sau)
</t>
    </r>
  </si>
  <si>
    <r>
      <t xml:space="preserve">* ĐIỂM TRỪ: 
</t>
    </r>
    <r>
      <rPr>
        <sz val="9"/>
        <rFont val="Times New Roman"/>
        <family val="1"/>
      </rPr>
      <t>(Ngoài điểm chấm các nhiệm vụ chỉ tiêu giao trong năm theo bảng điểm; Hội đồng TĐKT Tỉnh Hội trừ điểm đối với các nhiệm vụ chính sau)</t>
    </r>
  </si>
  <si>
    <t xml:space="preserve"> </t>
  </si>
  <si>
    <t>Không tổ chức bình xét, công nhận Hội viên đạt danh hiệu SXKD giỏi theo hướng dẫn.</t>
  </si>
  <si>
    <t>BẢNG CHẤM ĐIỂM THI ĐUA NĂM 2024</t>
  </si>
  <si>
    <t>(CỤM ĐỒNG BẰNG)</t>
  </si>
  <si>
    <t>(CỤM MIỀN NÚI)</t>
  </si>
  <si>
    <t>Không quá 50 điểm</t>
  </si>
  <si>
    <t>Đạt 100%  chỉ tiêu giao</t>
  </si>
  <si>
    <t>Tăng trưởng dư nợ trong năm đạt 8 -10%  (tăng trưởng tính từ ngày 01/10/2023 đến 30/9/2024 so với dư nợ đến 30/9/2023)</t>
  </si>
  <si>
    <t>Nợ quá hạn tính đến 30/9/2024</t>
  </si>
  <si>
    <t>Bằng hoặc dưới 0,05 % mức quy định</t>
  </si>
  <si>
    <t>Thu lãi vốn vay ủy thác Ngân hàng CSXH hàng tháng: Lãi thực thu so với lãi phải thu tính từ ngày 01/10/2023 đến 30/9/2024.</t>
  </si>
  <si>
    <t xml:space="preserve">Đạt 100%  chỉ tiêu giao </t>
  </si>
  <si>
    <t>Thu lãi tồn (lãi tồn dưới 0,15% so với dư nợ đến 30/9/2024)</t>
  </si>
  <si>
    <t>Không có lãi tồn hoặc lãi tồn mức dưới 0,15% so với dư nợ cùng thời điểm</t>
  </si>
  <si>
    <t xml:space="preserve"> Đạt 100% chỉ tiêu giao </t>
  </si>
  <si>
    <t>Theo chỉ tiêu giao</t>
  </si>
  <si>
    <t>100% chỉ tiêu 
(xong trước ngày 30/9/2024)</t>
  </si>
  <si>
    <t>100% chỉ tiêu
(xong trước ngày 30/9/2024)</t>
  </si>
  <si>
    <t>Tổ chức bình xét, tặng cấp huyện và đề nghị tặng danh hiệu "Hội viên CCB SXKD giỏi"  cấp tỉnh và TW theo đúng Hướng dẫn số 01/HD-CCB, ngày 07/11/2022.</t>
  </si>
  <si>
    <t>Theo hướng dẫn</t>
  </si>
  <si>
    <t>Thực hiện công tác báo cáo Kinh tế (theo Hướng dẫn số 26/HD-CCB ngày 19/12/2023 về triển khai công tác kinh tế năm 2024).</t>
  </si>
  <si>
    <t>Đảm bảo số lượng, chất lượng và thời gian quy định.</t>
  </si>
  <si>
    <t>98% hội viên là đảng viên
80% trở lên hội viên là quần chúng (Trừ số miễn sinh hoạt).</t>
  </si>
  <si>
    <t>Không có hội viên vi phạm KL, PL và báo cáo theo quy định</t>
  </si>
  <si>
    <t>Tốt.</t>
  </si>
  <si>
    <t>1lần/năm.</t>
  </si>
  <si>
    <t>Hoàn thành.</t>
  </si>
  <si>
    <t>Đảm bảo số lượng, chất lượng và thời gian.</t>
  </si>
  <si>
    <t>Đạt 100%</t>
  </si>
  <si>
    <t>Đạt 95% trở lên.</t>
  </si>
  <si>
    <t>Theo chỉ tiêu giao trong năm.</t>
  </si>
  <si>
    <t>Theo chỉ tiêu giao.</t>
  </si>
  <si>
    <t>Theo chỉ tiêu giao năm 2024</t>
  </si>
  <si>
    <t xml:space="preserve">Tốt </t>
  </si>
  <si>
    <t xml:space="preserve">Nắm quản lý nguồn phát triển hội viên trên địa bàn </t>
  </si>
  <si>
    <t>Hoàn thành tốt</t>
  </si>
  <si>
    <t>Có kế hoạch, địa chỉ cụ thể</t>
  </si>
  <si>
    <t>Đạt chỉ tiêu, đảm bảo thời gian</t>
  </si>
  <si>
    <t>Vận động, tập hợp Cựu quân nhân xuất ngũ năm 2024 đưa vào sinh hoạt trong các CLB.</t>
  </si>
  <si>
    <t>100% chỉ tiêu, đúng quy trình</t>
  </si>
  <si>
    <t>Tổ chức Hội cấp trên kiểm tra, giám sát tổ chức Hội, chi hội cấp dưới và chi hội kiểm tra hội viên theo chỉ tiêu năm.</t>
  </si>
  <si>
    <t>Lập kế hoạch, chỉ tiêu, tổ chức họp sơ, tổng kết năm; thực hiện công tác báo cáo kiểm tra, giám sát quý, 6 tháng, năm, đột xuất.</t>
  </si>
  <si>
    <t>Xây dựng kế hoạch, chỉ tiêu năm; thực hiện công tác báo cáo phòng chống tham nhũng, lãng phí quý, 6 tháng, năm và đột xuất.</t>
  </si>
  <si>
    <t>Chỉ tiêu giao</t>
  </si>
  <si>
    <t>Theo quy định</t>
  </si>
  <si>
    <t>4. Nâng cao hiệu quả hoạt động phối hợp với các ngành, đoàn thể CT-XH; tham gia thực hiện các phong trào, các cuộc vận động của Trung ương và địa phương phát động.</t>
  </si>
  <si>
    <t>Đạt 100% chỉ tiêu.</t>
  </si>
  <si>
    <t>Cấp huyện chủ trì và tham gia giám sát QĐ 217 của Bộ Chính trị.</t>
  </si>
  <si>
    <t xml:space="preserve">Theo dõi, quản lý hội viên trên địa bàn </t>
  </si>
  <si>
    <t>Tổ chức tập huấn, bồi dưỡng công tác Hội (có kế hoạch, nội dung và danh sách HV tham gia).</t>
  </si>
  <si>
    <t xml:space="preserve">2 bài/năm. </t>
  </si>
  <si>
    <t>Tham gia bài viết Kỷ yếu chào mừng Đại hội thi đua “CCB gương mẫu” giai đoạn 2019-2024.</t>
  </si>
  <si>
    <t>01 bài</t>
  </si>
  <si>
    <t>Đóng góp kinh phí xây dựng công trình chào mừng KN 35 năm Ngày Truyền thống của Hội CCB VN, 80 năm Ngày TL QĐND VN tại khu căn cứ Khu uỷ khu 5 (Nước Oa, Bắc Trà My).</t>
  </si>
  <si>
    <t>Xây dựng công trình chào mừng Đại hội (tổng kết) thi đua “CCB gương mẫu” các cấp, giai đoạn 2019 - 2024.</t>
  </si>
  <si>
    <t>Xây dựng kế hoạch, hướng dẫn công tác Tuyên giáo năm, giao chỉ tiêu công tác tuyên giáo cho cơ sở</t>
  </si>
  <si>
    <t>Hoàn thành 100%</t>
  </si>
  <si>
    <t>4. Nâng cao hiệu quả hoạt động phối hợp với các ngành, đoàn thể CT-XH; tham gia thực hiện các phong trào, các cuộc vận động của TW và địa phương phát động.</t>
  </si>
  <si>
    <t>Tùy thuộc và khả năng của đơn vị HĐTĐ sẽ quyết định và Không quá 1 đ.</t>
  </si>
  <si>
    <t>Trừ 20 đ /1 vụ việc.</t>
  </si>
  <si>
    <t xml:space="preserve">Đạt 100% trở lên: 10 đ; Từ 80 - dưới 90%: 8 đ; từ 70 - dưới 80%: 5 đ; Dưới 70%: 0 đ. </t>
  </si>
  <si>
    <t>Đạt 100%: 15 đ; Từ 90 - dưới 100%: 13 đ; Từ 80 - dưới 90%: 10 đ; Dưới 80%: 8đ.</t>
  </si>
  <si>
    <t>Đạt 98% trở lên: 15 đ; Từ 80 - dưới 98%: 12 đ; Từ 70 - dưới 80%: 10 đ; Dưới 70%: 8 đ.</t>
  </si>
  <si>
    <t>Đúng hướng dẫn, chất lượng tốt: 15 đ; Chưa đúng hướng dẫn, chất lượng thấp tuỳ theo mức độ trừ từ 1đ đến 5 đ; không tổ chức thực hiện: 0 đ.</t>
  </si>
  <si>
    <t>Tốt (đủ số lượng, đảm bảo chất lượng, đúng thời gian quy định): 15 đ; Thiếu 01 Báo cáo trừ 3 đ; Chậm thời gian: Trừ 1 đ/1 báo cáo.</t>
  </si>
  <si>
    <t xml:space="preserve">Tham gia thực hiện phong trào xây dựng nông thôn mới, đô thị văn minh. </t>
  </si>
  <si>
    <t xml:space="preserve">Tham gia thực hiện phong trào giữ gìn trật tự ATGT. </t>
  </si>
  <si>
    <t>Tham gia công tác bảo vệ môi trường.</t>
  </si>
  <si>
    <t>Phối hợp tổ chức tuyên truyền, giáo dục truyền thống cho thế hệ trẻ.</t>
  </si>
  <si>
    <t>Phối hợp tổ chức hành quân về các địa chỉ đỏ.</t>
  </si>
  <si>
    <t>Phối hợp tổ chức thắp nến tri ân.</t>
  </si>
  <si>
    <t>Có kế hoạch phối hợp</t>
  </si>
  <si>
    <t xml:space="preserve">Căn cứ vào tính chất, quy mô của nhiệm vụ. </t>
  </si>
  <si>
    <t>Chỉ tiêu</t>
  </si>
  <si>
    <t>Đạt 100%: 10 đ; Đạt 50 % chỉ tiêu: 5 đ;  Không tham gia: 0 đ.</t>
  </si>
  <si>
    <t>Hội viên vi phạm kỷ luật.</t>
  </si>
  <si>
    <t>Có cán bộ Hội từ cấp cơ sở trở lên vi phạm nồng độ cồn khi tham gia giao thông.</t>
  </si>
  <si>
    <t xml:space="preserve">Điểm chuẩn </t>
  </si>
  <si>
    <t>Điểm tự chấm</t>
  </si>
  <si>
    <t>Tốt: 10 đ; Không có văn bản chỉ đạo: 5 đ.</t>
  </si>
  <si>
    <t>Nắm, quản lý, giải quyết và báo cáo tình hình tư tưởng và dư luận xã hội trong hội viên. Cán bộ, hội viên có bản lĩnh chính trị vững vàng.</t>
  </si>
  <si>
    <t>Cấp huyện có xây dựng: 10 đ; Không xây dựng: 0 đ.</t>
  </si>
  <si>
    <t>Tổ chức Hội cấp huyện, cấp cơ sở hoàn thành tốt nhiệm vụ. (Theo đánh giá năm 2023)</t>
  </si>
  <si>
    <t>Tổ chức tổng kết và ký kết chương trình phối hợp mới với UBND, Ban Chỉ huy quân sự, Đoàn thanh niên và Ban ATGT cấp huyện theo hướng dẫn.</t>
  </si>
  <si>
    <t>Có KH triển khai thực hiện</t>
  </si>
  <si>
    <t>Theo KH</t>
  </si>
  <si>
    <t>Có KH và ban hành văn bản theo quy định</t>
  </si>
  <si>
    <t>Ban hành các QĐ và tổ chức hoạt động theo quy chế</t>
  </si>
  <si>
    <t>Thực hiện chế độ báo cáo công tác Hội tháng, quý, 6 tháng, năm; báo cáo chuyên đề và đột xuất.</t>
  </si>
  <si>
    <t>Có KH và tổ chức thực hiện</t>
  </si>
  <si>
    <t>Tốt: 10 đ; Khá: 7 đ; Trung bình: 5 đ.</t>
  </si>
  <si>
    <t>Hoàn thành tốt: 10 đ; Có KH nhưng thực hiện chưa tốt: 7 đ; Không có KH: 0 đ.</t>
  </si>
  <si>
    <t>Tốt: 10 đ; Khá: 7 đ; Trung bình: 5 đ; Yếu: 4 đ.</t>
  </si>
  <si>
    <t>Tốt: 10đ; Báo cáo nhưng chậm thời gian: 7 đ; Thiếu báo cáo và chậm thời gian: 5 đ; Không báo cáo: 0 đ.</t>
  </si>
  <si>
    <t>Hoàn thành tốt: 10 đ; Có KH nhưng thực hiện chưa tốt: 8 đ; Không có KH: 0 đ.</t>
  </si>
  <si>
    <t>Có KH và thực hiện tốt.</t>
  </si>
  <si>
    <t>Phát triển đảng trong chi hội trưởng.</t>
  </si>
  <si>
    <t>Đạt 100%: 15 đ; Đạt 50%: 7,5 đ; Không đạt: 0 đ.</t>
  </si>
  <si>
    <t>Vượt chỉ tiêu giao</t>
  </si>
  <si>
    <t xml:space="preserve">Cứ vượt 10% thưởng 0,1 đ </t>
  </si>
  <si>
    <t>Vượt chỉ tiêu tin bài trên trang thông tin điện tử Hội CCB tỉnh</t>
  </si>
  <si>
    <t>Vượt chỉ tiêu tin, bài cho bản tin nội bộ CCB tỉnh.</t>
  </si>
  <si>
    <t>Vượt chỉ tiêu Kết nạp hội viên.</t>
  </si>
  <si>
    <t xml:space="preserve">Cán bộ Hội cấp xã vi phạm kỷ luật bị xử lý. </t>
  </si>
  <si>
    <t>Có cán bộ Hội từ cấp cơ sở trở lên bị tai nạn giao thông do lỗi chủ quan.</t>
  </si>
  <si>
    <t>Trừ 10 đ/01 trường hợp.</t>
  </si>
  <si>
    <t>Khiển trách: Trừ 5 đ; Cảnh cáo: Trừ 10 đ; Cách chức, khai trừ: Trừ 15 đ/01 trường hợp và không xếp loại thi đua từ 1 đến 5 (nếu vi phạm từ hình thức cảnh cáo trở lên)</t>
  </si>
  <si>
    <t>Điểm cụ thể</t>
  </si>
  <si>
    <t>Ban hành QC TĐKT, QC hoạt động, biểu chấm điểm.</t>
  </si>
  <si>
    <t>Tham gia dự thi 100% số lần và được đánh giá Tốt: 10 đ; Khá: 8 đ; Có tham gia: 5 đ; Không tham gia: 0 đ.</t>
  </si>
  <si>
    <t>Xử lý Kỷ luật và xoá tên hội viên không đúng với Điều lệ Hội quy định.</t>
  </si>
  <si>
    <t xml:space="preserve">Có xác nhận của Phòng Thời sự, Đài QRT.  </t>
  </si>
  <si>
    <t>Thực hiện nhiệm vụ đột xuất Thường trực Hội CCB tỉnh giao. (theo KH, HD).</t>
  </si>
  <si>
    <t>Có kế hoạch thực hiện.</t>
  </si>
  <si>
    <t>Đạt giải tập thể hoặc cá nhân.</t>
  </si>
  <si>
    <r>
      <t xml:space="preserve">Hội CCB cấp huyện, cấp xã huy động các nguồn xây dựng hoặc sữa chữa, nâng cấp đài tưởng niệm, các công trình xã hội dân sinh </t>
    </r>
    <r>
      <rPr>
        <i/>
        <sz val="9"/>
        <rFont val="Times New Roman"/>
        <family val="1"/>
      </rPr>
      <t>(nếu trực tiếp hợp đồng xây dựng phải có kế hoạch, bản thiết kế, dự toán kinh phí, hợp đồng thi công và nghiệm thu, thanh lý hợp đồng, hình ảnh công trình; nếu chuyển giao cho địa phương được hỗ trợ xây dựng thì phải có biên bản làm việc, giấy chuyển nhận tiền, biên bản nghiệm thu, hình ảnh công trình.</t>
    </r>
    <r>
      <rPr>
        <sz val="9"/>
        <rFont val="Times New Roman"/>
        <family val="1"/>
      </rPr>
      <t xml:space="preserve"> </t>
    </r>
    <r>
      <rPr>
        <i/>
        <sz val="9"/>
        <rFont val="Times New Roman"/>
        <family val="1"/>
      </rPr>
      <t>Nếu sửa chữa phải có kế hoạch, dự toán kinh phí, biên bản hợp đồng, nghiệm thu thanh lý và hình ảnh công trình…).</t>
    </r>
  </si>
  <si>
    <t>Trừ 30 đ/ 01 vụ việc và không xét khen thưởng trong năm.</t>
  </si>
  <si>
    <t>Vận động hội viên CCB, CQN là chủ các doanh nghiệp, cơ sở SXKD tham gia CLB XSKD giúp nhau phát triển kinh tế cấp tỉnh.</t>
  </si>
  <si>
    <t>Đại hội (Hội nghị) thi đua yêu nước “CCB gương mẫu” giai đoạn 2019-2024. (Cấp xã tháng 4, cấp huyện tháng 6) theo đúng KH.</t>
  </si>
  <si>
    <t>Trừ 5 đ/ 01 nội dung, vụ việc.</t>
  </si>
  <si>
    <t>Tốt: 10 đ; Có 1 - 2 HV vi phạm KL: 8 đ; Từ 3 HV trở lên vi phạm KL: 5 đ; Có đơn thư tập thể: 0 đ; Có từ 01 trường hợp HV trở lên vi phạm kỷ luật nhưng không báo cáo: 0 đ. Thiếu báo cáo hoặc phản ảnh không kịp thời: Cứ mỗi báo cáo hoặc 1 vụ việc trừ: 1 đ.</t>
  </si>
  <si>
    <t>Đạt 100% chỉ tiêu giao: 10 đ. Cứ giảm 1% chỉ tiêu trừ 0,1 đ; dưới 50% chỉ tiêu: 0 đ.</t>
  </si>
  <si>
    <t>Không quá 50 đ.</t>
  </si>
  <si>
    <t xml:space="preserve">Các chỉ tiêu còn lại cứ vượt 10% thưởng 0,1 đ. </t>
  </si>
  <si>
    <t>Nhận phụng dưỡng cứ mỗi Mẹ thưởng 0,5 đ.</t>
  </si>
  <si>
    <t>Thưởng 2 đ. và không quá 2 đ.</t>
  </si>
  <si>
    <t>Đơn vị tiến hành công tác quản lý, giáo dục tư tưởng không tốt, có số lượng hội viên xin ra khỏi Hội hoặc bỏ sinh hoạt xóa tên hội viên chiếm tỷ lệ cao so với chỉ tiêu giao kết nạp hội viên trong năm.</t>
  </si>
  <si>
    <t>Không thực hiện: Trừ 1 đ.</t>
  </si>
  <si>
    <t>Trừ 1 đ/1 trường hợp.</t>
  </si>
  <si>
    <t>Xóa tên Hội viên nhưng chưa tiến hành công tác gặp gỡ, động viên theo hướng dẫn thi hành điều lệ.</t>
  </si>
  <si>
    <t>Triệu đồng/01 nhà</t>
  </si>
  <si>
    <t>Triệu đồng/01 công trình</t>
  </si>
  <si>
    <t>Có quyết định xoá nợ hoặc giảm nợ quá hạn, lãi tồn trong năm</t>
  </si>
  <si>
    <t>Cứ giảm 10% thưởng 0,1 đ, tối đa 1 đ.</t>
  </si>
  <si>
    <t>Hội CCB các cấp vận động các nguồn kinh phí tặng quà cho hội viện CCB nghèo, khó khăn và gia đình chính sách trong các dịp lễ, Tết.</t>
  </si>
  <si>
    <t xml:space="preserve">Vượt chỉ tiêu Chủ trì giám sát. </t>
  </si>
  <si>
    <t>Cán bộ, hội viên tham gia Hiến máu tình nguyện trong năm.</t>
  </si>
  <si>
    <t>Đạt 100% chỉ tiêu giao: 15 đ. Cứ giảm 1% chỉ tiêu trừ 0,1 đ; dưới 50% chỉ tiêu: 0 đ.</t>
  </si>
  <si>
    <t>Trừ 05 đ /01 trường hợp.</t>
  </si>
  <si>
    <t>Tổ chức tốt: 10 đ; Tổ chức nhưng còn hạn chế: 5 đ.</t>
  </si>
  <si>
    <t>Hoàn thành tốt: 10 đ; Có KH nhưng thực hiện chưa tốt: 8 đ; Thiếu mỗi KH: 3 đ; Không có KH: 0 đ.</t>
  </si>
  <si>
    <t>Tốt (đủ số lượng, đảm bảo chất lượng, đúng thời gian quy định): 15 đ; Thiếu 01 Báo cáo trừ: 3 đ; Chậm thời gian: Trừ 1 đ/1 báo cáo.</t>
  </si>
  <si>
    <t>Theo kế  hoạch, hướng dẫn.</t>
  </si>
  <si>
    <t>Đạt 98% trở lên.</t>
  </si>
  <si>
    <t>Tổ chức Hội cấp trên kiểm tra tổ chức Hội, chi hội và chi hội kiểm tra hội viên khi có dấu hiệu vi phạm kỷ luật, pháp luật.</t>
  </si>
  <si>
    <t xml:space="preserve">Huy động tiết kiệm, số dư tiền gửi tiết kiệm so với dư nợ (không tính nhà ở xã hội) đạt 6%. 
</t>
  </si>
  <si>
    <t xml:space="preserve">Số hộ tham gia gửi tiết kiệm đạt 100%. </t>
  </si>
  <si>
    <t>Tổ TKVV 97% đạt loại tốt tính đến ngày 30/9/2024.</t>
  </si>
  <si>
    <r>
      <t>Hội CCB cấp huyện kiểm tra công tác quản lý vốn vay ủy thác Ngân hàng CSXH  đúng quy định như sau: Kiểm tra 100% cấp xã, mỗi xã kiểm tra ít nhất 1 tổ và tại mỗi tổ được kiểm tra, kiểm tra ít nhất 5 hộ vay). (</t>
    </r>
    <r>
      <rPr>
        <b/>
        <i/>
        <sz val="9"/>
        <rFont val="Times New Roman"/>
        <family val="1"/>
      </rPr>
      <t xml:space="preserve">Cập nhật dữ liệu kiểm tra đầy đủ, đúng trên hệ thống thông tin của Ngân hàng CSXH). </t>
    </r>
  </si>
  <si>
    <r>
      <t>Hội CCB cấp cơ sở kiểm tra 100% tổ TKVV do Hội cơ sở quản lý; kiểm tra ít nhất 90% hộ vay vốn; (</t>
    </r>
    <r>
      <rPr>
        <b/>
        <i/>
        <sz val="9"/>
        <rFont val="Times New Roman"/>
        <family val="1"/>
      </rPr>
      <t xml:space="preserve">đồng thời phải cập nhật dữ liệu kiểm tra đầy đủ, đúng trên hệ thống thông tin của Ngân hàng. </t>
    </r>
  </si>
  <si>
    <t>Tổ chức sơ kết nhiệm vụ 6 tháng đầu năm và triển khai nhiệm vụ 6 tháng cuối năm 2024.</t>
  </si>
  <si>
    <t>Ban hành và quản lý các văn bản theo đúng công tác văn thư, bảo mật.</t>
  </si>
  <si>
    <t xml:space="preserve">Hội CCB cấp huyện, cấp xã nhận đỡ đầu học sinh là con CCB, CQN; học sinh nghèo vượt khó trong học tập; mức nhận đỡ đầu tính theo năm học, đối với cụm đồng bằng 200.000 đồng trở lên/tháng/cháu, miền núi 100.000 đồng trở lên/tháng/cháu (đủ 9 tháng học trong năm), có văn bản nhận đỡ đầu và sổ cấp tiền hàng tháng, quý. </t>
  </si>
  <si>
    <t>Vượt chỉ tiêu Công tác kiểm tra các cấp Hội.</t>
  </si>
  <si>
    <t xml:space="preserve">Xây dựng quỹ hội. </t>
  </si>
  <si>
    <t>Góp vốn quay vòng.</t>
  </si>
  <si>
    <t>Phối hợp xử lý nợ quá hạn rủi ro trong làm ăn.</t>
  </si>
  <si>
    <t>Vận động hội viên hiến đất; vật kiến trúc để xây dựng đường giao thông, các công trình phúc lợi xã hội khác để xây dựng NTM.</t>
  </si>
  <si>
    <t>Cán bộ, hội viên vi phạm pháp luật bị khởi tố.</t>
  </si>
  <si>
    <t xml:space="preserve">Cán bộ Hội cấp huyện vi phạm kỷ luật bị xử lý. </t>
  </si>
  <si>
    <t>Có cán bộ, hội viên tham gia khiếu kiện, đòi yêu sách tập trung đông người, trái với pháp luật.</t>
  </si>
  <si>
    <t>Cơ quan, đơn vị mất an toàn như: hỏa hoạn, mất tài liệu, tài sản đơn vị do lỗi chủ quan.</t>
  </si>
  <si>
    <t>Thực hiện chỉ tiêu giảm hộ CCB nghèo.</t>
  </si>
  <si>
    <t>Thực hiện chỉ tiêu xóa nhà tạm.</t>
  </si>
  <si>
    <t>Vượt chỉ tiêu giảm hộ nghèo (đối với 6 huyện vùng núi cao).</t>
  </si>
  <si>
    <t>Vượt chỉ tiêu xoá nhà tạm (đối với 6 huyện vùng núi cao).</t>
  </si>
  <si>
    <t>* TỔNG ĐIỂM:</t>
  </si>
  <si>
    <t xml:space="preserve">Trừ 30 đ /vụ và không xếp loại thi đua từ 1 - 8: </t>
  </si>
  <si>
    <t>Khiển trách: Trừ 10 đ; Cảnh cáo trừ 15 đ; Cách chức, khai trừ: Trừ 20 đ/01 trường hợp và không xét khen thưởng trong năm nếu vi phạm từ hình thức khiển trách trở lên (đối với cấp huyện); từ 1 đến 2 (đối với 2 Ban cơ quan và khối 487):</t>
  </si>
  <si>
    <t>Cứ 1 sản phẩm thưởng: 0,2 đ và không quá 2 đ.</t>
  </si>
  <si>
    <t>Cứ vượt 10% thưởng: 0,1 đ và không quá 2 đ.</t>
  </si>
  <si>
    <t>Cứ vượt 50% thưởng: 0,1 đ và không quá 1 đ.</t>
  </si>
  <si>
    <t>(02/01 chỉ tiêu giao) thưởng:  0,1 đ và không quá 1 đ.</t>
  </si>
  <si>
    <t>Cứ vượt 10% thưởng: 0,1 đ. và không quá 1 đ.</t>
  </si>
  <si>
    <t>Cứ 10 đơn vị máu thưởng: 0,1 đ và không quá 2 đ.</t>
  </si>
  <si>
    <t>Cứ 1 cháu thưởng: 0,1 đ và không quá 2 đ.</t>
  </si>
  <si>
    <r>
      <t>Cứ mỗi Mẹ thưởng: 0,1 đ/Mẹ.</t>
    </r>
    <r>
      <rPr>
        <b/>
        <i/>
        <sz val="9"/>
        <color rgb="FFFF0000"/>
        <rFont val="Times New Roman"/>
        <family val="1"/>
      </rPr>
      <t xml:space="preserve"> </t>
    </r>
  </si>
  <si>
    <t xml:space="preserve">Cứ 01 hài cốt thưởng: 0,5 đ; Nếu mộ tập thể cứ 01 hài cốt thưởng: 0,1 đ. Phối hợp khai quật nhưng không có hài cốt thưởng: 0,2 đ/1 đợt. </t>
  </si>
  <si>
    <t>Cứ mỗi nhiệm vụ hoàn thành tốt thưởng: 2,0 đ; Hoàn thành khá thưởng: 1,5 đ; Trung bình thưởng: 1,0 đ; Yếu: 0,5 đ.</t>
  </si>
  <si>
    <r>
      <rPr>
        <b/>
        <sz val="9"/>
        <rFont val="Times New Roman"/>
        <family val="1"/>
      </rPr>
      <t>Giải tập thể</t>
    </r>
    <r>
      <rPr>
        <sz val="9"/>
        <rFont val="Times New Roman"/>
        <family val="1"/>
      </rPr>
      <t xml:space="preserve">: Giải nhất: 2 đ; Giải nhì: 1,5 đ; Giải ba: 1 đ; Giải khuyến khích: 0,5 đ; </t>
    </r>
    <r>
      <rPr>
        <b/>
        <sz val="9"/>
        <rFont val="Times New Roman"/>
        <family val="1"/>
      </rPr>
      <t>Giải cá nhân:</t>
    </r>
    <r>
      <rPr>
        <sz val="9"/>
        <rFont val="Times New Roman"/>
        <family val="1"/>
      </rPr>
      <t xml:space="preserve"> Giải nhất: 01 đ; Giải nhì: 0,5 đ; Giải ba: 0,3 đ; Giải khuyến khích: 0,2 đ.</t>
    </r>
  </si>
  <si>
    <t>Hoàn thành chỉ tiêu, đúng thời gian: 10 đ; Chậm thời gian 05 đ; Không hoàn thành: 0 đ.</t>
  </si>
  <si>
    <t xml:space="preserve">Đạt 100%: 10 đ; Cứ giảm 1% trừ: 0,2 điểm. </t>
  </si>
  <si>
    <t>Có tham gia: 10 đ; Không tham gia: 0 đ.</t>
  </si>
  <si>
    <t>Có 100 % hội viên tham gia: 10 đ; Có 80 - 89% tham gia: 9 đ; Có 60 - 79 % tham gia: 8 đ; dưới 60%: 5 đ; Không tham gia: 0 đ.</t>
  </si>
  <si>
    <t>Đạt 100%: 10 đ; Từ 95 - dưới 100%: 8 đ; Từ 85 - dưới 95%: 6 đ; Từ 70 - dưới 85%: 4 đ; dưới 70%: 0 đ.</t>
  </si>
  <si>
    <t>Đạt 95% trở lên: 15 đ; Từ 80 - dưới 95%: 12 đ; Từ 70 - dưới 80%: 10 đ; Dưới 70%: 8 đ.</t>
  </si>
  <si>
    <t>Đạt 95% trở lên: 15 đ; Từ 80 - dưới 95%: 10 đ; Từ 70 - dưới 80%: 5 đ; Dưới 70%: 0 đ.</t>
  </si>
  <si>
    <t>Tốt 10 đ; Khá: 5 đ; Đạt: 0 đ.</t>
  </si>
  <si>
    <t xml:space="preserve">Tốt 10 đ; Khá: 5 đ; Đạt: 0 đ. </t>
  </si>
  <si>
    <t xml:space="preserve">Cấp huyện 1 lần/năm và 100% số xã tổ chức (1 lần/năm): 20 đ; cấp huyện không tổ chức trừ 5 đ; Cấp xã giảm cứ 5% so với tổng số xã trừ: 0,5 đ. </t>
  </si>
  <si>
    <t>Tốt: 15 đ; Có KH thực hiện nhưng không sơ, tổng kết: 10 đ; Không có KH: 0 đ.</t>
  </si>
  <si>
    <t>Tốt: 10 đ; Không có văn bản chỉ đạo, triển khai: 0 đ.</t>
  </si>
  <si>
    <t>Có kế hoạch, hướng dẫn, giao chỉ tiêu công tác tuyên giáo năm: 15 đ; Thiếu mỗi loại văn bản giảm: 5đ/ 1 văn bản.</t>
  </si>
  <si>
    <t>Tổ chức tập huấn, bồi dưỡng, kiểm tra lực lượng cốt cán (có kế hoạch và nội dung).</t>
  </si>
  <si>
    <t>Tổ chức các hoạt động kỷ niệm 70 năm ngày chiến thắng Điện Biên phủ, 35 năm thành lập Hội CCB Việt Nam, 80 năm thành lập QĐNDVN, 35 năm ngày Hội QPTD.</t>
  </si>
  <si>
    <t>Có KH thực hiện</t>
  </si>
  <si>
    <t>Thực hiện đóng góp kinh phí do Hội CCB tỉnh phát động về chủ trương xoá nhà tạm, nhà dột nát giai đoạn 2023 - 2025 của HĐND tỉnh. (Trừ số được miễn, giảm theo quy định).</t>
  </si>
  <si>
    <t>Tổ chức giao ban trực báo, phản ánh tình hình.</t>
  </si>
  <si>
    <t>1 lần/ Quý</t>
  </si>
  <si>
    <t>Tốt 10 điểm; Thiếu 1 lần trừ 2,5 đ.</t>
  </si>
  <si>
    <t xml:space="preserve">Cứ vượt 50% thưởng 0,2 đ. </t>
  </si>
  <si>
    <t xml:space="preserve">Hội CCB cấp huyện tổ chức thi cán bộ Hội; thi tìm hiểu, văn hoá, văn nghệ, thể thao có sức lan tỏa trong toàn Hội. (Không tính cấp xã) </t>
  </si>
  <si>
    <t>Phát triển đảng trong Chi hội trưởng.</t>
  </si>
  <si>
    <t>Không có lãi tồn, hoặc dưới 0,15%: 15 đ; Cứ tăng 0,01% trừ 0,2 đ. Trừ đến khi hết điểm.</t>
  </si>
  <si>
    <t>Những mô hình, sáng kiến công nhận sau ngày 31/10 thì tính điểm cho năm sau liền kề.</t>
  </si>
  <si>
    <t>Cứ vượt 10% thưởng: 0,1 đ.</t>
  </si>
  <si>
    <t xml:space="preserve">Tỷ lệ đảng viên trong chi hội trưởng. </t>
  </si>
  <si>
    <t>Cứ 1 địa chỉ thưởng: 0,2 đ và không quá 2 đ.</t>
  </si>
  <si>
    <t>Không có chứng nhận của Hội CTĐ thì không thưởng điểm</t>
  </si>
  <si>
    <r>
      <t xml:space="preserve">Hội CCB cấp huyện, cấp xã huy động nguồn vốn trong và ngoài Hội để sửa chữa, nâng cấp hoặc làm mới nhà nghĩa tình đồng đội, nhà tình nghĩa cho hội viên và đối tượng chính sách có hoàn cảnh khó khăn về nhà ở và hộ nghèo </t>
    </r>
    <r>
      <rPr>
        <i/>
        <sz val="9"/>
        <rFont val="Times New Roman"/>
        <family val="1"/>
      </rPr>
      <t>(có văn bản hỗ trợ xây dựng, sửa chữa nhà; hình ảnh lễ nghiệm thu bàn giao công trình và giấy nhận tiền của đối tượng được làm nhà).</t>
    </r>
  </si>
  <si>
    <t>Tham mưu tạo nguồn mua quân trang phục vụ lễ tang, trang phục quân đội trang bị cho CCB.</t>
  </si>
  <si>
    <t>Đơn vị huy động nguồn trao sinh kế, hỗ trợ cho hội viên CCB có hoàn cành khó khăn, hộ nghèo ở địa phương hoặc các huyện miền núi cao (BTM, NTM, PS, NG, ĐG, TG).</t>
  </si>
  <si>
    <t>Khiển trách: trừ 2 đ; Cảnh cáo: Trừ 5 đ; Khai trừ: Trừ 10 đ/01 trường hợp.</t>
  </si>
  <si>
    <t>Có sản phẩm do hội viên CCB sản xuất đạt tiêu chuẩn OCOOP.</t>
  </si>
  <si>
    <t>Thực hiện chế độ báo cáo thi đua, khen thưởng theo đợt, 6 tháng, năm.</t>
  </si>
  <si>
    <t>Tốt 10 điểm; Thiếu 1 lần trừ: 2,5 đ.</t>
  </si>
  <si>
    <t>Tốt (đủ số lượng, đảm bảo chất lượng, đúng thời gian quy định): 15 đ; Thiếu 01 Báo cáo trừ: 3 đ; Chậm thời gian trừ: 1 đ/1 báo cáo.</t>
  </si>
  <si>
    <t>Ban hành đầy đủ: 15 đ; Thiếu mỗi loại văn bản trừ: 5 đ/1 văn bản.</t>
  </si>
  <si>
    <t>Vượt chỉ tiêu giảm hộ cận nghèo (đối với 6 huyện vùng núi cao).</t>
  </si>
  <si>
    <t>Vận động đóng góp xoá nhà tạm theo NQ 13 của Hội đồng ND tỉnh.</t>
  </si>
  <si>
    <t>Giá trị tính bằng tiền</t>
  </si>
  <si>
    <t>Hội CCB cấp huyện, cấp xã tham gia đóng góp phụng dưỡng Mẹ VNAH mỗi tháng từ 100.000 đồng/mẹ trở lên.</t>
  </si>
  <si>
    <t>Có sổ cấp tiền hàng tháng.</t>
  </si>
  <si>
    <t>Có xác nhận của cơ quan chủ trì phối hợp.</t>
  </si>
  <si>
    <t>Dưới số tiền thì không thưởng điểm.</t>
  </si>
  <si>
    <t xml:space="preserve">Hội CCB cấp huyện, cấp xã phối hợp tìm kiếm, cất bốc và quy tập hài cốt liệt sỹ, </t>
  </si>
  <si>
    <t>Có KH, hình ảnh và xác nhận bằng văn bản của cơ quan quân sự cấp huyện.</t>
  </si>
  <si>
    <t xml:space="preserve"> Có giấy công nhận, hoặc khen thưởng của UBND cấp huyện trở lên. </t>
  </si>
  <si>
    <t>Phân rác thải tại nguồn</t>
  </si>
  <si>
    <t>Tham gia bảo vệ môi trường.</t>
  </si>
  <si>
    <t>Mới thành lập: Thưởng 2 đ; Duy trì hoạt động thưởng: 0,5 đ.</t>
  </si>
  <si>
    <t>Cứ mỗi thành viên thưởng: 0,1 đ và không quá 1 đ.</t>
  </si>
  <si>
    <t>Mỗi mô hình thưởng: 0,1 đ, và không quá 2 đ.</t>
  </si>
  <si>
    <t>Từ 8 - 10 triệu: 0,3đ. Từ trên 10 đến dưới 13 triệu: 0,4đ; Từ 13 - dưới 16 triệu: 0,5đ; Từ 16 - dưới 19: 0,6đ; Từ 19 - dưới 22: 0,7đ; Từ 22 - dưới 25: 0,8đ; Từ 25 - dưới 28: 0,9đ; Từ 28 - dưới 31: 1đ; Từ 31 - dưới 34: 1,1đ; Từ 34 - dưới 37: 1,2đ; Từ 37 - dưới 40: 1,3đ; Từ 40 - dưới 43: 1,4đ; ... Từ 58- 60 triệu trở lên 2đ. và không quá 2 đ/nhà (trường hợp).</t>
  </si>
  <si>
    <t>Đạt 100% số hội viên đủ điều kiện nộp thưởng 1 đ, cứ tăng 10% thưởng 0,1 đ; và không quá 2 đ.</t>
  </si>
  <si>
    <t xml:space="preserve">Từ 200 đến 500m2 thưởng: 0,1đ. Cứ tăng thêm 100m2 cộng: 0,1 đ, và không quá 2đ. </t>
  </si>
  <si>
    <t>Từ 30 đến 50 triệu thưởng 0,1 đ; Cứ tăng từ 10 - dưới 20 triệu cộng thêm 0,1đ. Và không quá 2 đ.</t>
  </si>
  <si>
    <t>Từ 8- 10 triệu: 0,3 đ. Từ trên 10 đến dưới 13 triệu: 0,4 đ; Từ 13 - dưới 16 triệu: 0,5 đ; Từ 16 - dưới 19 triệu: 0,6 đ; Từ 19 - dưới 22 triệu: 0,7 đ; Từ 22 - dưới 25 triệu: 0,8 đ; Từ 25 - dưới 28 triệu: 0,9 đ; Từ 28 - dưới 31 triệu: 1 đ; Từ 31 - dưới 34 triệu: 1,1 đ; Từ 34 - dưới 37 triệu: 1,2 đ; Từ 37 - dưới 40 triệu: 1,3 đ; Từ 40 - dưới 43 triệu: 1,4 đ; ... Từ 58- 60 triệu trở lên 2đ. Và không quá 2 đ/nhà.</t>
  </si>
  <si>
    <t>Hội thi cán bộ Hội, thưởng: 1 đ/cuộc. Các cuộc thi khác: 0,5 đ /cuộc. Và không quá 2 đ trong năm.</t>
  </si>
  <si>
    <t>Thưởng: 0,1 đ/1 tin; 0,5 đ/1 phóng sự. Và không quá 2 đ.</t>
  </si>
  <si>
    <t>Thưởng 0,1 đ/1 tin; 0,2 đ./bài, 0,5 đ/1 phóng sự và không quá 2 đ.</t>
  </si>
  <si>
    <t xml:space="preserve">Cứ vượt 10% thưởng 0,1 đ. </t>
  </si>
  <si>
    <r>
      <rPr>
        <b/>
        <sz val="9"/>
        <rFont val="Times New Roman"/>
        <family val="1"/>
      </rPr>
      <t>Giải tập thể</t>
    </r>
    <r>
      <rPr>
        <sz val="9"/>
        <rFont val="Times New Roman"/>
        <family val="1"/>
      </rPr>
      <t xml:space="preserve">: Giải nhất: 2 đ; Giải nhì: 1,5 đ; Giải ba: 1 đ; Giải khuyến khích: 0,5 đ; 
</t>
    </r>
    <r>
      <rPr>
        <b/>
        <sz val="9"/>
        <rFont val="Times New Roman"/>
        <family val="1"/>
      </rPr>
      <t>Giải cá nhân:</t>
    </r>
    <r>
      <rPr>
        <sz val="9"/>
        <rFont val="Times New Roman"/>
        <family val="1"/>
      </rPr>
      <t xml:space="preserve"> Giải nhất: 01 đ; Giải nhì: 0,5 đ; Giải ba: 0,3 đ; Giải khuyến khích: 0,2 đ.</t>
    </r>
  </si>
  <si>
    <r>
      <t xml:space="preserve">Tham gia cộng tác tin, phóng sự phát trong chuyên mục truyền hình “Cựu chiến binh Quảng Nam”. </t>
    </r>
    <r>
      <rPr>
        <i/>
        <sz val="9"/>
        <rFont val="Times New Roman"/>
        <family val="1"/>
      </rPr>
      <t/>
    </r>
  </si>
  <si>
    <t xml:space="preserve">Hội CCB cấp huyện, cấp xã hỗ trợ “địa chỉ nhân đạo” mức hỗ trợ, đối với cụm đồng bằng từ 1 triệu đồng trở lên/1 địa chỉ, miền núi 500.000 đồng trở lên/1 địa chỉ. </t>
  </si>
  <si>
    <t>Hưởng chế độ hằng tháng: 24.000đ/người; khác 12.000đ/người.</t>
  </si>
  <si>
    <t>Tốt: 20 đ; Không có KH, HD, văn bản chỉ đạo từng nội dung: 15 đ; Có kế hoạch và thực hiện đạt 50% so với hướng dẫn: 10 đ.</t>
  </si>
  <si>
    <t>Tham gia tin, bài cho trang Thông tin điện tử của tỉnh Hội. (Tin bài được đăng).</t>
  </si>
  <si>
    <t>Tham gia tin, bài cho Bản tin nội bộ của tỉnh hội. (Tin bài được đăng).</t>
  </si>
  <si>
    <t>Đạt 100%: 10 đ; (Cứ 10% thì đạt 1 đ). Không tham gia: 0 đ.</t>
  </si>
  <si>
    <t>Tốt: 15 đ; Khá: 10 đ; Không thực hiện: 0 đ.</t>
  </si>
  <si>
    <t>Có KH tổ chức: 15 đ; Không hoàn thành 0 đ.</t>
  </si>
  <si>
    <t>Tốt: 20 đ; Khá: 15 đ; Không tổ chức 0 đ.</t>
  </si>
  <si>
    <t>Hoàn thành Tốt: 10 đ; Khá 5 đ; Không triển khai: 0 đ.</t>
  </si>
  <si>
    <t>Thực hiện công tác đền ơn đáp nghĩa, nghĩa tình đồng đội. (Thăm tặng quà cho đối tượng chính sách, cán bộ, hội viên CCB, CQN).</t>
  </si>
  <si>
    <t>Thực hiện tốt: 15 đ; Khá: 10 đ; Không thực hiện: 0 đ.</t>
  </si>
  <si>
    <t>Giải quyết đơn thư kiến nghị, khiếu nại, tố cáo theo thẩm quyền.</t>
  </si>
  <si>
    <r>
      <t xml:space="preserve">Tăng trưởng 8 -10 % đạt 100% chỉ tiêu: 15 đ. Cứ giảm 0,1% trừ 0,2 đ. 
</t>
    </r>
    <r>
      <rPr>
        <b/>
        <sz val="9"/>
        <rFont val="Times New Roman"/>
        <family val="1"/>
      </rPr>
      <t/>
    </r>
  </si>
  <si>
    <r>
      <t xml:space="preserve">Từ 0,05% trở xuống: 15đ. Cứ tăng 0,01% trừ </t>
    </r>
    <r>
      <rPr>
        <sz val="9"/>
        <color rgb="FFFF0000"/>
        <rFont val="Times New Roman"/>
        <family val="1"/>
      </rPr>
      <t>0,3</t>
    </r>
    <r>
      <rPr>
        <sz val="9"/>
        <rFont val="Times New Roman"/>
        <family val="1"/>
      </rPr>
      <t xml:space="preserve"> điểm; 
</t>
    </r>
    <r>
      <rPr>
        <b/>
        <sz val="9"/>
        <rFont val="Times New Roman"/>
        <family val="1"/>
      </rPr>
      <t/>
    </r>
  </si>
  <si>
    <r>
      <t>Đạt 100%: 15 đ. Cứ giảm 1% trừ: 0,2 đ.</t>
    </r>
    <r>
      <rPr>
        <b/>
        <sz val="9"/>
        <rFont val="Times New Roman"/>
        <family val="1"/>
      </rPr>
      <t/>
    </r>
  </si>
  <si>
    <t>Tỷ lệ 6% đạt 100% chỉ tiêu: 15 đ; Cứ giảm 0,1% trừ: 0,2 đ.</t>
  </si>
  <si>
    <r>
      <t>Đạt 100%: 15 đ. Cứ giảm 1% trừ 0,2 đ; 70% trở xuống: 0 đ.</t>
    </r>
    <r>
      <rPr>
        <b/>
        <sz val="9"/>
        <rFont val="Times New Roman"/>
        <family val="1"/>
      </rPr>
      <t/>
    </r>
  </si>
  <si>
    <r>
      <t>Tỷ lệ tổ tốt đạt từ 97% trở lên: 15 đ. Giảm 1% trừ: 0,2 đ; dưới 50%: 0 đ.</t>
    </r>
    <r>
      <rPr>
        <b/>
        <sz val="9"/>
        <rFont val="Times New Roman"/>
        <family val="1"/>
      </rPr>
      <t/>
    </r>
  </si>
  <si>
    <r>
      <t>Đạt 100%: 15 đ; Cứ giảm 1% trừ: 0,2 đ.</t>
    </r>
    <r>
      <rPr>
        <b/>
        <sz val="9"/>
        <rFont val="Times New Roman"/>
        <family val="1"/>
      </rPr>
      <t/>
    </r>
  </si>
  <si>
    <t xml:space="preserve">5. Hoạt động công  tác Hành chính Văn phòng và công tác thi đua, khen thưởng </t>
  </si>
  <si>
    <t>Củng cố, kiện toàn Hội đồng TĐKT, phân chia và tổ chức hoạt động cụm (Khối) thi đua theo quy chế.</t>
  </si>
  <si>
    <t>Đạt 100%: Thưởng 2 đ.; Từ 80 - dưới 100%: Thưởng 1,5 đ; Từ 50 - dưới 80%: Thưởng 1 đ; Dưới 50%: Không thưởng điểm.</t>
  </si>
  <si>
    <t xml:space="preserve">Tham gia các cuộc thi cấp trên hoặc các ngành tổ chức, Thường trực Hội CCB tỉnh có kế hoạch, hướng dẫn hoặc các cuộc thi do Thường trực Hội CCB tỉnh phát động. </t>
  </si>
  <si>
    <t>Hội CCB cấp huyện, cấp xã nhận phụng dưỡng Mẹ VNAH từ 500.000 đồng/tháng trở lên (có xác nhận của ngành Lao động - Thương binh và Xã hội cùng cấp.</t>
  </si>
  <si>
    <t>Thưởng 0,2 đ/mô hình cấp cơ sở công nhận; 0,5 đ/mô hình cấp huyện công nhận hoặc được khen thưởng và không quá 2 đ.</t>
  </si>
  <si>
    <r>
      <t xml:space="preserve">Hoàn thành 100% các chỉ tiêu công tác uỷ thác như: Tăng trưởng dư nợ 8-10%; nợ quá hạn </t>
    </r>
    <r>
      <rPr>
        <sz val="9"/>
        <rFont val="Calibri"/>
        <family val="2"/>
      </rPr>
      <t>≤</t>
    </r>
    <r>
      <rPr>
        <sz val="9"/>
        <rFont val="Times New Roman"/>
        <family val="1"/>
      </rPr>
      <t xml:space="preserve"> 0,05%; thu lãi đạt 100%; tỷ lệ tiết kiệm/dư nợ (không tính nhà ở XH) đạt 6%, 98% tổ viên gửi tiết kiệm; tổ tốt đạt 97% trở lên (không có tổ TB, Yếu).</t>
    </r>
  </si>
  <si>
    <t xml:space="preserve">Đơn vị huy động nguồn trong và ngoài Hội tham gia xoá nhà tạm cho hội viên CCB có hoàn cảnh khó khăn, hộ nghèo ở địa phương hoặc có KH mua sắm trang bị cho các huyện miền núi cao (BTM, NTM, PS, NG, ĐG, TG). </t>
  </si>
  <si>
    <r>
      <t xml:space="preserve">Từ 8 - 10 triệu: 0,3đ. Từ trên 10 đến dưới 13 triệu: 0,4đ; Từ 13 - dưới 16 triệu: 0,5đ; Từ 16 - dưới 19: 0,6đ; Từ 19 - dưới 22: 0,7đ; Từ 22 - dưới 25: 0,8đ; Từ 25 - dưới 28: 0,9đ; Từ 28 - dưới 31: 1đ; Từ 31 - dưới 34: 1,1đ; Từ 34 - dưới 37: 1,2đ; Từ 37 - dưới 40: 1,3đ; Từ 40 - dưới 43: 1,4đ; ... Từ </t>
    </r>
    <r>
      <rPr>
        <sz val="9"/>
        <rFont val="Times New Roman"/>
        <family val="1"/>
      </rPr>
      <t>60 triệu trở lên 2đ. và không quá 2 đ/nhà (trường hợp).</t>
    </r>
  </si>
  <si>
    <r>
      <t xml:space="preserve">Từ 10 triệu: 0,1 đ. Cứ tăng từ 1 đến dưới 10 triệu cộng thêm 0,1 đ. 
</t>
    </r>
    <r>
      <rPr>
        <b/>
        <sz val="9"/>
        <rFont val="Times New Roman"/>
        <family val="1"/>
      </rPr>
      <t/>
    </r>
  </si>
  <si>
    <t>Kiểm tra, giám sát đạt 100% chỉ tiêu, đúng quy trình: 15 đ; Từ 70 - dưới 100% chỉ tiêu, đúng quy trình: 13 đ; Từ 50 -70 chỉ tiêu, đúng quy trình: 10 đ; Dưới 50%: 0 đ.</t>
  </si>
  <si>
    <t>Đúng quy trình: 10 đ; Giải quyết không đúng quy trình: 5 đ. Không giải quyết: 0 đ.</t>
  </si>
  <si>
    <t>Hoàn thành 100% đúng quy trình, chất lượng: 10 đ; Hoàn thành 100%, không đúng quy trình: 5 đ; Không hoàn thành chỉ tiêu: 0 đ.</t>
  </si>
  <si>
    <t>Xử lý kỷ luật và xoá tên hội viên đúng với quy trình: 15 đ; Không đúng quy trình: Cứ mỗi vụ việc trừ 2 đ.</t>
  </si>
  <si>
    <t xml:space="preserve">Củng cố kiện toàn Ban Kiểm tra </t>
  </si>
  <si>
    <t>Hoàn thành 100%, đúng quy trình, chất lượng tốt: 10 đ; Khá: 8 đ; Không kiện toàn: 0 đ.</t>
  </si>
  <si>
    <t>Tập huấn, bồi dưỡng cán bộ làm công tác kiểm tra, giám sát, có kế hoạch, nội dung.</t>
  </si>
  <si>
    <t>Tốt: 10 đ; Khá: 8 đ; Không tổ chức: 0 đ.</t>
  </si>
  <si>
    <t>Rà soát đánh giá thực hiện công tác quy hoạch cán bộ Hội các cấp nhiệm kỳ 2022-2027 và triển khai công tác quy hoạch cán bộ Hội các cấp nhiệm kỳ 2027-2032.</t>
  </si>
  <si>
    <t>Thu, nộp, quản lý và sử dụng hội phí.</t>
  </si>
  <si>
    <t xml:space="preserve">Đảm bảo số lượng, chất lượng và thời gian </t>
  </si>
  <si>
    <t>Xử lý kỷ luật và xoá tên hội viên đúng với quy trình: 10 đ; Không đúng quy trình: Cứ mỗi vụ việc trừ 2 đ.</t>
  </si>
  <si>
    <t xml:space="preserve">Có sáng kiến, mô hình mới, cách làm hay được nhân rộng và được cấp có thẩm quyền công nhận hoặc được khen thưởng. Trừ những mô hình, sáng kiến đã được công nhận và thưởng điểm các năm trước; những mô hình, sáng kiến không được công nhận hoặc khen thưởng thì không thưởng điểm. </t>
  </si>
  <si>
    <t xml:space="preserve">5. Hoạt động công tác Hành chính văn phòng và công tác thi đua, khen thưởng </t>
  </si>
  <si>
    <r>
      <t xml:space="preserve">Tham gia cộng tác tin, phóng sự phát trong chuyên mục truyền hình “Cựu chiến binh Quảng Nam”, </t>
    </r>
    <r>
      <rPr>
        <i/>
        <sz val="9"/>
        <rFont val="Times New Roman"/>
        <family val="1"/>
      </rPr>
      <t/>
    </r>
  </si>
  <si>
    <t xml:space="preserve">Có sáng kiến, mô hình mới, cách làm hay được nhân rộng và được cấp có thẩm quyền công nhận hoặc được khen thưởng. Trừ những mô hình, sáng kiến đã được công nhận và thưởng điểm các năm trước; những mô hình, sáng kiến không được công nhận và khen thưởng thì không thưởng điểm. </t>
  </si>
  <si>
    <r>
      <t xml:space="preserve">Hoàn thành 100% các chỉ tiêu công tác uỷ thác như; Tăng trưởng dư nợ 8-10%; nợ quá hạn </t>
    </r>
    <r>
      <rPr>
        <sz val="9"/>
        <rFont val="Calibri"/>
        <family val="2"/>
      </rPr>
      <t>≤</t>
    </r>
    <r>
      <rPr>
        <sz val="9"/>
        <rFont val="Times New Roman"/>
        <family val="1"/>
      </rPr>
      <t xml:space="preserve"> 0,05%; thu lãi đạt 100%; tỷ lệ tiết kiệm/dư nợ (không tính nhà ở XH) đạt 6%, 98% tổ viên gửi tiết kiệm; tổ tốt đạt 97% trở lên (không có tổ TB, Yếu).</t>
    </r>
  </si>
  <si>
    <t>Từ 8 - 10 triệu: 0,3đ. Từ trên 10 đến dưới 13 triệu: 0,4đ; Từ 13 - dưới 16 triệu: 0,5đ; Từ 16 - dưới 19: 0,6đ; Từ 19 - dưới 22: 0,7đ; Từ 22 - dưới 25: 0,8đ; Từ 25 - dưới 28: 0,9đ; Từ 28 - dưới 31: 1đ; Từ 31 - dưới 34: 1,1đ; Từ 34 - dưới 37: 1,2đ; Từ 37 - dưới 40: 1,3đ; Từ 40 - dưới 43: 1,4đ; ... Từ 60 triệu trở lên 2đ. và không quá 2 đ/nhà (trường hợp).</t>
  </si>
  <si>
    <t>Cứ 10%: Trừ 0,2 đ.</t>
  </si>
  <si>
    <t>Cứ 10% Trừ: 0,2 đ.</t>
  </si>
  <si>
    <t>Có cán bộ, hội viên có đơn thư khiếu nại, tố cáo không đúng với sự thật.</t>
  </si>
  <si>
    <t>Tổ chức các hoạt động kỷ niệm 70 năm ngày chiến thắng Điện Biên Phủ, 35 năm thành lập Hội CCB Việt Nam, 80 năm thành lập QĐNDVN, 35 năm ngày Hội QPTD.</t>
  </si>
  <si>
    <t xml:space="preserve">12 tin, bài/năm. </t>
  </si>
  <si>
    <t>(Kèm theo QĐ Số: 147/QĐ - TĐKT ngày 14 tháng 5 năm 2024  về ban hành bảng chấm điểm thi đua năm 2024)</t>
  </si>
  <si>
    <t>Tăng trưởng dư nợ trong năm đạt 8 -10% (tăng trưởng tính từ ngày 01/10/2023 đến 30/9/2024 so với dư nợ đến 30/9/2023)</t>
  </si>
  <si>
    <t>Tổ chức bình xét, tặng cấp huyện và đề nghị tặng danh hiệu "Hội viên CCB SXKD giỏi" cấp tỉnh và TW theo đúng Hướng dẫn số 01/HD-CCB, ngày 07/11/2022.</t>
  </si>
  <si>
    <t>Kiểm tra, giám sát đạt 100% chỉ tiêu, đúng quy trình: 10 đ; Từ 70 - dưới 100% chỉ tiêu, đúng quy trình: 8 đ; Từ 50 -70 chỉ tiêu, đúng quy trình: 5 đ; Dưới 50%: 0 đ.</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</si>
</sst>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4"/>
      <color theme="1"/>
      <name val="Calibri"/>
      <family val="2"/>
      <scheme val="minor"/>
    </font>
    <font>
      <sz val="11"/>
      <color theme="1"/>
      <name val="Calibri"/>
      <family val="2"/>
      <scheme val="minor"/>
    </font>
    <font>
      <b/>
      <sz val="9"/>
      <color indexed="81"/>
      <name val="Tahoma"/>
      <family val="2"/>
    </font>
    <font>
      <sz val="9"/>
      <color indexed="81"/>
      <name val="Tahoma"/>
      <family val="2"/>
    </font>
    <font>
      <b/>
      <sz val="9"/>
      <name val="Times New Roman"/>
      <family val="1"/>
    </font>
    <font>
      <sz val="9"/>
      <name val="Calibri"/>
      <family val="2"/>
      <scheme val="minor"/>
    </font>
    <font>
      <sz val="9"/>
      <name val="Times New Roman"/>
      <family val="1"/>
    </font>
    <font>
      <sz val="9"/>
      <color rgb="FFFF0000"/>
      <name val="Times New Roman"/>
      <family val="1"/>
    </font>
    <font>
      <sz val="9"/>
      <color rgb="FFFF0000"/>
      <name val="Calibri"/>
      <family val="2"/>
      <scheme val="minor"/>
    </font>
    <font>
      <i/>
      <sz val="9"/>
      <name val="Times New Roman"/>
      <family val="1"/>
    </font>
    <font>
      <b/>
      <i/>
      <sz val="9"/>
      <name val="Times New Roman"/>
      <family val="1"/>
    </font>
    <font>
      <b/>
      <sz val="9"/>
      <name val="Calibri"/>
      <family val="2"/>
      <scheme val="minor"/>
    </font>
    <font>
      <sz val="9"/>
      <color rgb="FF0070C0"/>
      <name val="Times New Roman"/>
      <family val="1"/>
    </font>
    <font>
      <b/>
      <sz val="9"/>
      <color rgb="FFFF0000"/>
      <name val="Times New Roman"/>
      <family val="1"/>
    </font>
    <font>
      <sz val="9"/>
      <color theme="1"/>
      <name val="Times New Roman"/>
      <family val="1"/>
    </font>
    <font>
      <b/>
      <i/>
      <sz val="9"/>
      <color rgb="FFFF0000"/>
      <name val="Times New Roman"/>
      <family val="1"/>
    </font>
    <font>
      <sz val="9"/>
      <name val="Calibri"/>
      <family val="2"/>
    </font>
    <font>
      <i/>
      <sz val="9"/>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1" fillId="0" borderId="0"/>
    <xf numFmtId="0" fontId="1" fillId="0" borderId="0"/>
  </cellStyleXfs>
  <cellXfs count="201">
    <xf numFmtId="0" fontId="0" fillId="0" borderId="0" xfId="0"/>
    <xf numFmtId="0" fontId="5" fillId="0" borderId="0" xfId="1" applyFont="1" applyFill="1"/>
    <xf numFmtId="0" fontId="5" fillId="0" borderId="0" xfId="0" applyFont="1" applyFill="1"/>
    <xf numFmtId="0" fontId="5" fillId="0" borderId="0" xfId="0" applyFont="1" applyFill="1" applyAlignment="1">
      <alignment vertical="top"/>
    </xf>
    <xf numFmtId="0" fontId="6" fillId="0" borderId="6" xfId="2" applyFont="1" applyFill="1" applyBorder="1" applyAlignment="1">
      <alignment horizontal="justify"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justify" vertical="center" wrapText="1"/>
    </xf>
    <xf numFmtId="0" fontId="6" fillId="0" borderId="7" xfId="2" applyFont="1" applyFill="1" applyBorder="1" applyAlignment="1">
      <alignment horizontal="justify" wrapText="1"/>
    </xf>
    <xf numFmtId="0" fontId="6" fillId="0" borderId="7" xfId="1" applyFont="1" applyFill="1" applyBorder="1" applyAlignment="1">
      <alignment horizontal="center" vertical="center" wrapText="1"/>
    </xf>
    <xf numFmtId="0" fontId="6" fillId="0" borderId="7" xfId="2" applyFont="1" applyFill="1" applyBorder="1" applyAlignment="1">
      <alignment horizontal="justify" vertical="center" wrapText="1"/>
    </xf>
    <xf numFmtId="0" fontId="6" fillId="0" borderId="3" xfId="1" applyFont="1" applyFill="1" applyBorder="1" applyAlignment="1">
      <alignment horizontal="left" vertical="center" wrapText="1"/>
    </xf>
    <xf numFmtId="0" fontId="6" fillId="0" borderId="8" xfId="1" applyFont="1" applyFill="1" applyBorder="1" applyAlignment="1">
      <alignment horizontal="justify" vertical="center" wrapText="1"/>
    </xf>
    <xf numFmtId="0" fontId="6" fillId="0" borderId="8" xfId="2" applyFont="1" applyFill="1" applyBorder="1" applyAlignment="1">
      <alignment horizontal="justify" wrapText="1"/>
    </xf>
    <xf numFmtId="0" fontId="6" fillId="0" borderId="8" xfId="1" applyFont="1" applyFill="1" applyBorder="1" applyAlignment="1">
      <alignment horizontal="center" vertical="center" wrapText="1"/>
    </xf>
    <xf numFmtId="0" fontId="6" fillId="0" borderId="7" xfId="1" applyFont="1" applyFill="1" applyBorder="1" applyAlignment="1">
      <alignment vertical="center" wrapText="1"/>
    </xf>
    <xf numFmtId="0" fontId="6" fillId="0" borderId="7" xfId="2" applyFont="1" applyFill="1" applyBorder="1" applyAlignment="1">
      <alignment horizontal="left" vertical="center" wrapText="1"/>
    </xf>
    <xf numFmtId="0" fontId="6" fillId="0" borderId="7" xfId="2" applyFont="1" applyFill="1" applyBorder="1" applyAlignment="1">
      <alignment vertical="center" wrapText="1"/>
    </xf>
    <xf numFmtId="0" fontId="6" fillId="0" borderId="6" xfId="1" applyFont="1" applyFill="1" applyBorder="1" applyAlignment="1">
      <alignment horizontal="justify" vertical="center" wrapText="1"/>
    </xf>
    <xf numFmtId="0" fontId="7" fillId="0" borderId="7" xfId="1"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7" fillId="0" borderId="6" xfId="1" applyFont="1" applyFill="1" applyBorder="1" applyAlignment="1">
      <alignment horizontal="center" vertical="center" wrapText="1"/>
    </xf>
    <xf numFmtId="0" fontId="8" fillId="0" borderId="0" xfId="1" applyFont="1" applyFill="1" applyAlignment="1">
      <alignment vertical="center"/>
    </xf>
    <xf numFmtId="0" fontId="8" fillId="0" borderId="0" xfId="1" applyFont="1" applyFill="1"/>
    <xf numFmtId="0" fontId="8" fillId="0" borderId="0" xfId="0" applyFont="1" applyFill="1"/>
    <xf numFmtId="0" fontId="6" fillId="0" borderId="6" xfId="2" applyFont="1" applyFill="1" applyBorder="1" applyAlignment="1">
      <alignment horizontal="center" vertical="center" wrapText="1"/>
    </xf>
    <xf numFmtId="0" fontId="6" fillId="0" borderId="7" xfId="2" applyFont="1" applyFill="1" applyBorder="1" applyAlignment="1"/>
    <xf numFmtId="0" fontId="7" fillId="0" borderId="7"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0" xfId="1" applyFont="1" applyFill="1"/>
    <xf numFmtId="0" fontId="7" fillId="0" borderId="7" xfId="2" applyFont="1" applyFill="1" applyBorder="1" applyAlignment="1">
      <alignment horizontal="justify" vertical="center" wrapText="1"/>
    </xf>
    <xf numFmtId="0" fontId="7" fillId="0" borderId="0" xfId="1" applyFont="1" applyFill="1" applyAlignment="1">
      <alignment vertical="center" wrapText="1"/>
    </xf>
    <xf numFmtId="0" fontId="6" fillId="0" borderId="8" xfId="2" applyFont="1" applyFill="1" applyBorder="1" applyAlignment="1">
      <alignment horizontal="center" vertical="center" wrapText="1"/>
    </xf>
    <xf numFmtId="0" fontId="7" fillId="0" borderId="8" xfId="1"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Font="1" applyFill="1" applyBorder="1"/>
    <xf numFmtId="0" fontId="6" fillId="0" borderId="0" xfId="0" applyFont="1" applyFill="1"/>
    <xf numFmtId="0" fontId="5" fillId="0" borderId="0" xfId="1" applyFont="1" applyFill="1" applyAlignment="1">
      <alignment vertical="top"/>
    </xf>
    <xf numFmtId="0" fontId="4" fillId="0" borderId="0" xfId="1" applyFont="1" applyFill="1" applyAlignment="1">
      <alignment vertical="top"/>
    </xf>
    <xf numFmtId="0" fontId="6" fillId="0" borderId="0" xfId="1" applyFont="1" applyFill="1" applyAlignment="1">
      <alignment vertical="top"/>
    </xf>
    <xf numFmtId="0" fontId="6" fillId="0" borderId="0" xfId="0" applyFont="1" applyFill="1" applyAlignment="1">
      <alignment vertical="top"/>
    </xf>
    <xf numFmtId="0" fontId="11" fillId="0" borderId="0" xfId="1" applyFont="1" applyFill="1"/>
    <xf numFmtId="0" fontId="6" fillId="0" borderId="6" xfId="2" applyNumberFormat="1" applyFont="1" applyFill="1" applyBorder="1" applyAlignment="1">
      <alignment horizontal="center" vertical="center" wrapText="1"/>
    </xf>
    <xf numFmtId="0" fontId="6" fillId="0" borderId="7" xfId="2" applyNumberFormat="1" applyFont="1" applyFill="1" applyBorder="1" applyAlignment="1">
      <alignment horizontal="center" vertical="center" wrapText="1"/>
    </xf>
    <xf numFmtId="0" fontId="6" fillId="0" borderId="0" xfId="0" applyFont="1" applyFill="1" applyAlignment="1">
      <alignment horizontal="justify" vertical="center"/>
    </xf>
    <xf numFmtId="0" fontId="7" fillId="0" borderId="0" xfId="0" applyFont="1" applyFill="1" applyAlignment="1">
      <alignment vertical="center"/>
    </xf>
    <xf numFmtId="0" fontId="6" fillId="0" borderId="8" xfId="2" applyNumberFormat="1" applyFont="1" applyFill="1" applyBorder="1" applyAlignment="1">
      <alignment horizontal="center" vertical="center" wrapText="1"/>
    </xf>
    <xf numFmtId="0" fontId="6" fillId="0" borderId="0" xfId="0" applyFont="1" applyFill="1" applyAlignment="1"/>
    <xf numFmtId="0" fontId="6"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xf numFmtId="0" fontId="6" fillId="0" borderId="0" xfId="0" applyNumberFormat="1" applyFont="1" applyFill="1"/>
    <xf numFmtId="0" fontId="6" fillId="0" borderId="0" xfId="0" applyFont="1" applyFill="1" applyBorder="1"/>
    <xf numFmtId="0" fontId="6" fillId="0" borderId="0" xfId="0" applyNumberFormat="1" applyFont="1" applyFill="1" applyBorder="1"/>
    <xf numFmtId="0" fontId="4" fillId="0" borderId="0" xfId="0" applyFont="1" applyFill="1" applyBorder="1"/>
    <xf numFmtId="0" fontId="7" fillId="0" borderId="7" xfId="2" applyNumberFormat="1" applyFont="1" applyFill="1" applyBorder="1" applyAlignment="1">
      <alignment horizontal="center" vertical="center" wrapText="1"/>
    </xf>
    <xf numFmtId="0" fontId="7" fillId="0" borderId="6" xfId="2" applyFont="1" applyFill="1" applyBorder="1" applyAlignment="1" applyProtection="1">
      <alignment horizontal="center" vertical="center" wrapText="1"/>
      <protection locked="0"/>
    </xf>
    <xf numFmtId="0" fontId="12" fillId="0" borderId="7" xfId="2" applyFont="1" applyFill="1" applyBorder="1" applyAlignment="1">
      <alignment horizontal="left" vertical="center" wrapText="1"/>
    </xf>
    <xf numFmtId="0" fontId="12" fillId="0" borderId="7" xfId="2" applyFont="1" applyFill="1" applyBorder="1" applyAlignment="1">
      <alignment horizontal="center" vertical="center" wrapText="1"/>
    </xf>
    <xf numFmtId="0" fontId="7" fillId="0" borderId="7" xfId="1" applyFont="1" applyFill="1" applyBorder="1" applyAlignment="1">
      <alignment vertical="center" wrapText="1"/>
    </xf>
    <xf numFmtId="0" fontId="7" fillId="0" borderId="7" xfId="1" applyFont="1" applyFill="1" applyBorder="1" applyAlignment="1">
      <alignment horizontal="justify" vertical="center" wrapText="1"/>
    </xf>
    <xf numFmtId="0" fontId="7" fillId="0" borderId="7" xfId="1" applyFont="1" applyFill="1" applyBorder="1" applyAlignment="1">
      <alignment wrapText="1"/>
    </xf>
    <xf numFmtId="0" fontId="6" fillId="0" borderId="7" xfId="1" applyFont="1" applyFill="1" applyBorder="1" applyAlignment="1">
      <alignment horizontal="left" vertical="center" wrapText="1"/>
    </xf>
    <xf numFmtId="0" fontId="6" fillId="0" borderId="8" xfId="0" applyFont="1" applyFill="1" applyBorder="1" applyAlignment="1">
      <alignment horizontal="justify" vertical="center" wrapText="1"/>
    </xf>
    <xf numFmtId="0" fontId="6" fillId="0" borderId="9"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9" xfId="2" applyNumberFormat="1"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9" xfId="1" applyFont="1" applyFill="1" applyBorder="1" applyAlignment="1">
      <alignment horizontal="justify" vertical="center" wrapText="1"/>
    </xf>
    <xf numFmtId="0" fontId="6" fillId="0" borderId="9" xfId="2" applyFont="1" applyFill="1" applyBorder="1" applyAlignment="1">
      <alignment horizontal="justify" vertical="center" wrapText="1"/>
    </xf>
    <xf numFmtId="0" fontId="7" fillId="0" borderId="13"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9" xfId="2" applyFont="1" applyFill="1" applyBorder="1" applyAlignment="1">
      <alignment horizontal="center" vertical="center" wrapText="1"/>
    </xf>
    <xf numFmtId="0" fontId="5" fillId="0" borderId="0" xfId="0" applyFont="1" applyFill="1" applyAlignment="1">
      <alignment horizontal="right"/>
    </xf>
    <xf numFmtId="0" fontId="6" fillId="0" borderId="5" xfId="0" applyFont="1" applyFill="1" applyBorder="1" applyAlignment="1">
      <alignment vertical="top" wrapText="1"/>
    </xf>
    <xf numFmtId="0" fontId="4" fillId="0" borderId="0" xfId="1" applyFont="1" applyFill="1" applyAlignment="1">
      <alignment horizontal="center"/>
    </xf>
    <xf numFmtId="0" fontId="4" fillId="0" borderId="0" xfId="1" applyFont="1" applyFill="1" applyAlignment="1">
      <alignment horizontal="center" vertical="center"/>
    </xf>
    <xf numFmtId="0" fontId="7" fillId="0" borderId="8" xfId="1" applyFont="1" applyFill="1" applyBorder="1" applyAlignment="1">
      <alignment horizontal="justify" vertical="center" wrapText="1"/>
    </xf>
    <xf numFmtId="0" fontId="12" fillId="0" borderId="13"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6" fillId="0" borderId="9" xfId="0" applyFont="1" applyFill="1" applyBorder="1" applyAlignment="1">
      <alignment vertical="center" wrapText="1"/>
    </xf>
    <xf numFmtId="0" fontId="7" fillId="0" borderId="6" xfId="1" applyFont="1" applyFill="1" applyBorder="1" applyAlignment="1">
      <alignment vertical="center" wrapText="1"/>
    </xf>
    <xf numFmtId="0" fontId="6" fillId="0" borderId="13" xfId="1" applyFont="1" applyFill="1" applyBorder="1" applyAlignment="1">
      <alignment horizontal="justify" vertical="center" wrapText="1"/>
    </xf>
    <xf numFmtId="0" fontId="6" fillId="0" borderId="13" xfId="2" applyFont="1" applyFill="1" applyBorder="1" applyAlignment="1">
      <alignment horizontal="justify" vertical="center" wrapText="1"/>
    </xf>
    <xf numFmtId="0" fontId="6" fillId="0" borderId="13" xfId="2" applyFont="1" applyFill="1" applyBorder="1" applyAlignment="1">
      <alignment horizontal="center" vertical="center" wrapText="1"/>
    </xf>
    <xf numFmtId="0" fontId="6" fillId="0" borderId="13" xfId="2" applyNumberFormat="1" applyFont="1" applyFill="1" applyBorder="1" applyAlignment="1">
      <alignment horizontal="center" vertical="center" wrapText="1"/>
    </xf>
    <xf numFmtId="0" fontId="6" fillId="0" borderId="0" xfId="2" applyFont="1" applyFill="1" applyBorder="1" applyAlignment="1">
      <alignment horizontal="justify" vertical="center" wrapText="1"/>
    </xf>
    <xf numFmtId="0" fontId="6" fillId="0" borderId="9" xfId="1" applyFont="1" applyFill="1" applyBorder="1" applyAlignment="1">
      <alignment horizontal="left" vertical="center" wrapText="1"/>
    </xf>
    <xf numFmtId="0" fontId="6" fillId="0" borderId="9" xfId="2" applyFont="1" applyFill="1" applyBorder="1" applyAlignment="1">
      <alignment horizontal="left" vertical="center" wrapText="1"/>
    </xf>
    <xf numFmtId="0" fontId="6" fillId="0" borderId="2" xfId="1" applyFont="1" applyFill="1" applyBorder="1" applyAlignment="1">
      <alignment horizontal="justify" vertical="center" wrapText="1"/>
    </xf>
    <xf numFmtId="0" fontId="6" fillId="0" borderId="9" xfId="2" applyFont="1" applyFill="1" applyBorder="1" applyAlignment="1">
      <alignment horizontal="justify" wrapText="1"/>
    </xf>
    <xf numFmtId="0" fontId="7" fillId="0" borderId="7" xfId="2" applyFont="1" applyFill="1" applyBorder="1" applyAlignment="1">
      <alignment vertical="center" wrapText="1"/>
    </xf>
    <xf numFmtId="0" fontId="7" fillId="0" borderId="9" xfId="2" applyFont="1" applyFill="1" applyBorder="1" applyAlignment="1">
      <alignment horizontal="center" vertical="center" wrapText="1"/>
    </xf>
    <xf numFmtId="0" fontId="6" fillId="0" borderId="6" xfId="0" applyFont="1" applyFill="1" applyBorder="1"/>
    <xf numFmtId="0" fontId="6" fillId="0" borderId="7" xfId="0" applyFont="1" applyFill="1" applyBorder="1" applyAlignment="1">
      <alignment horizontal="center"/>
    </xf>
    <xf numFmtId="0" fontId="12" fillId="0" borderId="7" xfId="2" applyFont="1" applyFill="1" applyBorder="1" applyAlignment="1">
      <alignment horizontal="justify" wrapText="1"/>
    </xf>
    <xf numFmtId="0" fontId="12" fillId="0" borderId="5" xfId="2" applyFont="1" applyFill="1" applyBorder="1" applyAlignment="1">
      <alignment horizontal="justify" wrapText="1"/>
    </xf>
    <xf numFmtId="0" fontId="12" fillId="0" borderId="7" xfId="1" applyFont="1" applyFill="1" applyBorder="1" applyAlignment="1">
      <alignment horizontal="center" vertical="center" wrapText="1"/>
    </xf>
    <xf numFmtId="0" fontId="7" fillId="0" borderId="7" xfId="2" applyFont="1" applyFill="1" applyBorder="1" applyAlignment="1"/>
    <xf numFmtId="0" fontId="12" fillId="0" borderId="11" xfId="1" applyFont="1" applyFill="1" applyBorder="1" applyAlignment="1">
      <alignment horizontal="left" vertical="center" wrapText="1"/>
    </xf>
    <xf numFmtId="0" fontId="12" fillId="0" borderId="17" xfId="1" applyFont="1" applyFill="1" applyBorder="1" applyAlignment="1">
      <alignment horizontal="justify" vertical="center" wrapText="1"/>
    </xf>
    <xf numFmtId="0" fontId="12" fillId="0" borderId="9" xfId="1" applyFont="1" applyFill="1" applyBorder="1" applyAlignment="1">
      <alignment horizontal="center" vertical="center" wrapText="1"/>
    </xf>
    <xf numFmtId="0" fontId="12" fillId="0" borderId="18" xfId="1" applyFont="1" applyFill="1" applyBorder="1" applyAlignment="1">
      <alignment horizontal="left" vertical="center" wrapText="1"/>
    </xf>
    <xf numFmtId="0" fontId="12" fillId="0" borderId="9" xfId="2" applyFont="1" applyFill="1" applyBorder="1" applyAlignment="1">
      <alignment horizontal="center" vertical="center" wrapText="1"/>
    </xf>
    <xf numFmtId="0" fontId="4" fillId="0" borderId="2" xfId="1" applyFont="1" applyFill="1" applyBorder="1" applyAlignment="1">
      <alignment horizontal="center" vertical="center" wrapText="1"/>
    </xf>
    <xf numFmtId="0" fontId="7" fillId="0" borderId="7" xfId="2" applyFont="1" applyFill="1" applyBorder="1" applyAlignment="1">
      <alignment horizontal="left" vertical="center" wrapText="1"/>
    </xf>
    <xf numFmtId="0" fontId="6" fillId="0" borderId="9" xfId="0"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6" fillId="0" borderId="11" xfId="1" applyFont="1" applyFill="1" applyBorder="1" applyAlignment="1"/>
    <xf numFmtId="0" fontId="7" fillId="0" borderId="7" xfId="1" applyFont="1" applyFill="1" applyBorder="1" applyAlignment="1">
      <alignment horizontal="left" vertical="center" wrapText="1"/>
    </xf>
    <xf numFmtId="0" fontId="6" fillId="0" borderId="6" xfId="1" applyFont="1" applyFill="1" applyBorder="1" applyAlignment="1">
      <alignment horizontal="justify" vertical="center"/>
    </xf>
    <xf numFmtId="0" fontId="12" fillId="0" borderId="7" xfId="2"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8" xfId="2" applyFont="1" applyFill="1" applyBorder="1" applyAlignment="1">
      <alignment horizontal="justify" vertical="center" wrapText="1"/>
    </xf>
    <xf numFmtId="0" fontId="12" fillId="0" borderId="13" xfId="2" applyFont="1" applyFill="1" applyBorder="1" applyAlignment="1">
      <alignment horizontal="justify" vertical="center" wrapText="1"/>
    </xf>
    <xf numFmtId="0" fontId="12" fillId="0" borderId="8" xfId="2" applyFont="1" applyFill="1" applyBorder="1" applyAlignment="1">
      <alignment horizontal="justify" vertical="center" wrapText="1"/>
    </xf>
    <xf numFmtId="0" fontId="6" fillId="0" borderId="5" xfId="1" applyFont="1" applyFill="1" applyBorder="1" applyAlignment="1">
      <alignment horizontal="justify" vertical="center" wrapText="1"/>
    </xf>
    <xf numFmtId="0" fontId="6" fillId="0" borderId="12" xfId="1" applyFont="1" applyFill="1" applyBorder="1" applyAlignment="1">
      <alignment horizontal="justify" vertical="center" wrapText="1"/>
    </xf>
    <xf numFmtId="0" fontId="4" fillId="0" borderId="0" xfId="1" applyFont="1" applyFill="1" applyBorder="1" applyAlignment="1"/>
    <xf numFmtId="0" fontId="4" fillId="0" borderId="0" xfId="1" applyFont="1" applyFill="1" applyBorder="1" applyAlignment="1">
      <alignment vertical="center"/>
    </xf>
    <xf numFmtId="0" fontId="17" fillId="0" borderId="19" xfId="0" applyFont="1" applyFill="1" applyBorder="1" applyAlignment="1"/>
    <xf numFmtId="0" fontId="4" fillId="0" borderId="0" xfId="0" applyFont="1" applyFill="1" applyAlignment="1"/>
    <xf numFmtId="0" fontId="4" fillId="0" borderId="0" xfId="0" applyFont="1" applyFill="1" applyAlignment="1">
      <alignment vertical="center"/>
    </xf>
    <xf numFmtId="9" fontId="12" fillId="0" borderId="13" xfId="1" applyNumberFormat="1" applyFont="1" applyFill="1" applyBorder="1" applyAlignment="1">
      <alignment horizontal="center" vertical="center" wrapText="1"/>
    </xf>
    <xf numFmtId="9" fontId="12" fillId="0" borderId="7" xfId="1" applyNumberFormat="1" applyFont="1" applyFill="1" applyBorder="1" applyAlignment="1">
      <alignment horizontal="center" vertical="center" wrapText="1"/>
    </xf>
    <xf numFmtId="9" fontId="12" fillId="0" borderId="8" xfId="1" applyNumberFormat="1" applyFont="1" applyFill="1" applyBorder="1" applyAlignment="1">
      <alignment horizontal="center" vertical="center" wrapText="1"/>
    </xf>
    <xf numFmtId="0" fontId="12" fillId="0" borderId="21" xfId="2" applyFont="1" applyFill="1" applyBorder="1" applyAlignment="1">
      <alignment horizontal="center" vertical="center" wrapText="1"/>
    </xf>
    <xf numFmtId="9" fontId="12" fillId="0" borderId="22" xfId="1" applyNumberFormat="1" applyFont="1" applyFill="1" applyBorder="1" applyAlignment="1">
      <alignment horizontal="center" vertical="center" wrapText="1"/>
    </xf>
    <xf numFmtId="9" fontId="12" fillId="0" borderId="23" xfId="1" applyNumberFormat="1" applyFont="1" applyFill="1" applyBorder="1" applyAlignment="1">
      <alignment horizontal="center" vertical="center" wrapText="1"/>
    </xf>
    <xf numFmtId="0" fontId="12" fillId="0" borderId="2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4" fillId="0" borderId="2" xfId="1" applyFont="1" applyFill="1" applyBorder="1" applyAlignment="1">
      <alignment horizontal="center" vertical="top" wrapText="1"/>
    </xf>
    <xf numFmtId="0" fontId="4" fillId="0" borderId="1" xfId="0" applyFont="1" applyFill="1" applyBorder="1" applyAlignment="1">
      <alignment horizontal="center" vertical="center" wrapText="1"/>
    </xf>
    <xf numFmtId="0" fontId="14" fillId="0" borderId="7" xfId="1" applyFont="1" applyFill="1" applyBorder="1" applyAlignment="1">
      <alignment horizontal="justify" vertical="center" wrapText="1"/>
    </xf>
    <xf numFmtId="0" fontId="6" fillId="0" borderId="1" xfId="1" applyFont="1" applyFill="1" applyBorder="1" applyAlignment="1">
      <alignment vertical="top"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lignment vertical="center" wrapText="1"/>
    </xf>
    <xf numFmtId="0" fontId="4" fillId="0" borderId="1" xfId="2" applyFont="1" applyFill="1" applyBorder="1" applyAlignment="1">
      <alignment horizontal="center" wrapText="1"/>
    </xf>
    <xf numFmtId="0" fontId="7" fillId="0" borderId="7" xfId="0" applyFont="1" applyFill="1" applyBorder="1"/>
    <xf numFmtId="0" fontId="7" fillId="0" borderId="7" xfId="0" applyFont="1" applyFill="1" applyBorder="1" applyAlignment="1"/>
    <xf numFmtId="0" fontId="12" fillId="0" borderId="10" xfId="0" applyFont="1" applyFill="1" applyBorder="1" applyAlignment="1">
      <alignment vertical="center"/>
    </xf>
    <xf numFmtId="0" fontId="12" fillId="0" borderId="0" xfId="0" applyFont="1" applyFill="1" applyAlignment="1">
      <alignment horizontal="center" vertical="center"/>
    </xf>
    <xf numFmtId="0" fontId="12" fillId="0" borderId="7" xfId="0" applyFont="1" applyFill="1" applyBorder="1" applyAlignment="1">
      <alignment horizontal="center" vertical="center"/>
    </xf>
    <xf numFmtId="0" fontId="4" fillId="0" borderId="1" xfId="2" applyFont="1" applyFill="1" applyBorder="1" applyAlignment="1">
      <alignment horizontal="center"/>
    </xf>
    <xf numFmtId="0" fontId="13" fillId="0" borderId="1" xfId="1" applyFont="1" applyFill="1" applyBorder="1" applyAlignment="1">
      <alignment horizontal="center" vertical="center" wrapText="1"/>
    </xf>
    <xf numFmtId="0" fontId="6" fillId="0" borderId="1" xfId="1" applyFont="1" applyFill="1" applyBorder="1" applyAlignment="1">
      <alignment horizontal="justify" vertical="center" wrapText="1"/>
    </xf>
    <xf numFmtId="0" fontId="6"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1" applyFont="1" applyFill="1" applyBorder="1" applyAlignment="1">
      <alignment vertical="center" wrapText="1"/>
    </xf>
    <xf numFmtId="0" fontId="4" fillId="0" borderId="1" xfId="0" applyFont="1" applyFill="1" applyBorder="1" applyAlignment="1">
      <alignment horizontal="center" vertical="center"/>
    </xf>
    <xf numFmtId="0" fontId="12" fillId="0" borderId="7" xfId="0" applyFont="1" applyFill="1" applyBorder="1"/>
    <xf numFmtId="0" fontId="6" fillId="0" borderId="1" xfId="2" applyFont="1" applyFill="1" applyBorder="1" applyAlignment="1">
      <alignment wrapText="1"/>
    </xf>
    <xf numFmtId="0" fontId="14" fillId="0" borderId="7" xfId="0" applyFont="1" applyFill="1" applyBorder="1"/>
    <xf numFmtId="0" fontId="6" fillId="0" borderId="8" xfId="2" applyFont="1" applyFill="1" applyBorder="1" applyAlignment="1">
      <alignment horizontal="justify" vertical="center" wrapText="1"/>
    </xf>
    <xf numFmtId="0" fontId="6"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1" xfId="2" applyFont="1" applyFill="1" applyBorder="1" applyAlignment="1">
      <alignment horizontal="left" vertical="center" wrapText="1"/>
    </xf>
    <xf numFmtId="0" fontId="6" fillId="0" borderId="1" xfId="0" applyFont="1" applyFill="1" applyBorder="1" applyAlignment="1">
      <alignment horizontal="justify" vertical="center" wrapText="1"/>
    </xf>
    <xf numFmtId="0" fontId="14" fillId="0" borderId="7" xfId="1" applyFont="1" applyFill="1" applyBorder="1" applyAlignment="1">
      <alignment horizontal="center" vertical="center" wrapText="1"/>
    </xf>
    <xf numFmtId="0" fontId="7" fillId="0" borderId="7" xfId="0" applyFont="1" applyFill="1" applyBorder="1" applyAlignment="1">
      <alignment vertical="center"/>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0" xfId="1" applyFont="1" applyFill="1" applyBorder="1" applyAlignment="1">
      <alignment horizontal="center"/>
    </xf>
    <xf numFmtId="0" fontId="4" fillId="0" borderId="0" xfId="1" applyFont="1" applyFill="1" applyBorder="1" applyAlignment="1">
      <alignment horizontal="center" vertical="center"/>
    </xf>
    <xf numFmtId="0" fontId="9" fillId="0" borderId="19" xfId="0" applyFont="1" applyFill="1" applyBorder="1" applyAlignment="1">
      <alignment horizontal="center"/>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6" fillId="0" borderId="1" xfId="1" applyFont="1" applyFill="1" applyBorder="1" applyAlignment="1">
      <alignment horizontal="justify" vertical="top" wrapText="1"/>
    </xf>
    <xf numFmtId="0" fontId="6" fillId="0" borderId="4" xfId="1" applyFont="1" applyFill="1" applyBorder="1" applyAlignment="1">
      <alignment horizontal="center" vertical="top" wrapText="1"/>
    </xf>
    <xf numFmtId="0" fontId="6" fillId="0" borderId="2" xfId="1" applyFont="1" applyFill="1" applyBorder="1" applyAlignment="1">
      <alignment horizontal="center" vertical="top" wrapText="1"/>
    </xf>
    <xf numFmtId="0" fontId="6" fillId="0" borderId="5" xfId="1" applyFont="1" applyFill="1" applyBorder="1" applyAlignment="1">
      <alignment horizontal="center" vertical="top" wrapText="1"/>
    </xf>
    <xf numFmtId="0" fontId="6" fillId="0" borderId="4" xfId="1" applyFont="1" applyFill="1" applyBorder="1" applyAlignment="1">
      <alignment horizontal="justify" vertical="top" wrapText="1"/>
    </xf>
    <xf numFmtId="0" fontId="6" fillId="0" borderId="2" xfId="1" applyFont="1" applyFill="1" applyBorder="1" applyAlignment="1">
      <alignment horizontal="justify" vertical="top"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4" fillId="0" borderId="4" xfId="1" applyFont="1" applyFill="1" applyBorder="1" applyAlignment="1">
      <alignment horizontal="center" vertical="top" wrapText="1"/>
    </xf>
    <xf numFmtId="0" fontId="4" fillId="0" borderId="2" xfId="1" applyFont="1" applyFill="1" applyBorder="1" applyAlignment="1">
      <alignment horizontal="center" vertical="top" wrapText="1"/>
    </xf>
    <xf numFmtId="0" fontId="4" fillId="0" borderId="20"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0" xfId="0" applyFont="1" applyFill="1" applyAlignment="1">
      <alignment horizontal="center"/>
    </xf>
    <xf numFmtId="0" fontId="4" fillId="0" borderId="0" xfId="0" applyFont="1" applyFill="1" applyAlignment="1">
      <alignment horizontal="center" vertical="center"/>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6" fillId="0" borderId="3" xfId="0"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1"/>
  <sheetViews>
    <sheetView topLeftCell="A37" zoomScaleNormal="100" workbookViewId="0">
      <selection activeCell="D41" sqref="D41"/>
    </sheetView>
  </sheetViews>
  <sheetFormatPr defaultRowHeight="12" x14ac:dyDescent="0.25"/>
  <cols>
    <col min="1" max="1" width="7.4140625" style="2" customWidth="1"/>
    <col min="2" max="2" width="42.08203125" style="3" customWidth="1"/>
    <col min="3" max="3" width="15.5" style="3" customWidth="1"/>
    <col min="4" max="4" width="45.08203125" style="2" customWidth="1"/>
    <col min="5" max="5" width="4.25" style="2" customWidth="1"/>
    <col min="6" max="6" width="4.1640625" style="2" hidden="1" customWidth="1"/>
    <col min="7" max="7" width="3.4140625" style="2" customWidth="1"/>
    <col min="8" max="8" width="340.25" style="2" customWidth="1"/>
    <col min="9" max="16384" width="8.6640625" style="2"/>
  </cols>
  <sheetData>
    <row r="1" spans="1:7" x14ac:dyDescent="0.25">
      <c r="A1" s="172" t="s">
        <v>42</v>
      </c>
      <c r="B1" s="172"/>
      <c r="C1" s="172"/>
      <c r="D1" s="172"/>
      <c r="E1" s="172"/>
      <c r="F1" s="122"/>
      <c r="G1" s="1"/>
    </row>
    <row r="2" spans="1:7" x14ac:dyDescent="0.25">
      <c r="A2" s="173" t="s">
        <v>43</v>
      </c>
      <c r="B2" s="173"/>
      <c r="C2" s="173"/>
      <c r="D2" s="173"/>
      <c r="E2" s="173"/>
      <c r="F2" s="123"/>
      <c r="G2" s="1"/>
    </row>
    <row r="3" spans="1:7" x14ac:dyDescent="0.25">
      <c r="A3" s="174" t="s">
        <v>337</v>
      </c>
      <c r="B3" s="174"/>
      <c r="C3" s="174"/>
      <c r="D3" s="174"/>
      <c r="E3" s="174"/>
      <c r="F3" s="124"/>
    </row>
    <row r="4" spans="1:7" x14ac:dyDescent="0.25">
      <c r="A4" s="169" t="s">
        <v>0</v>
      </c>
      <c r="B4" s="169" t="s">
        <v>1</v>
      </c>
      <c r="C4" s="170" t="s">
        <v>83</v>
      </c>
      <c r="D4" s="169" t="s">
        <v>2</v>
      </c>
      <c r="E4" s="169"/>
      <c r="F4" s="169"/>
      <c r="G4" s="1"/>
    </row>
    <row r="5" spans="1:7" ht="30" customHeight="1" x14ac:dyDescent="0.25">
      <c r="A5" s="169"/>
      <c r="B5" s="169"/>
      <c r="C5" s="171"/>
      <c r="D5" s="135" t="s">
        <v>147</v>
      </c>
      <c r="E5" s="135" t="s">
        <v>117</v>
      </c>
      <c r="F5" s="135" t="s">
        <v>118</v>
      </c>
      <c r="G5" s="1"/>
    </row>
    <row r="6" spans="1:7" x14ac:dyDescent="0.25">
      <c r="A6" s="178" t="s">
        <v>3</v>
      </c>
      <c r="B6" s="140"/>
      <c r="C6" s="140"/>
      <c r="D6" s="135">
        <v>220</v>
      </c>
      <c r="E6" s="141">
        <f>SUM(E7:E22)</f>
        <v>220</v>
      </c>
      <c r="F6" s="141">
        <f>SUM(F7:F22)</f>
        <v>0</v>
      </c>
      <c r="G6" s="1" t="s">
        <v>40</v>
      </c>
    </row>
    <row r="7" spans="1:7" ht="48" x14ac:dyDescent="0.25">
      <c r="A7" s="178"/>
      <c r="B7" s="17" t="s">
        <v>4</v>
      </c>
      <c r="C7" s="5" t="s">
        <v>62</v>
      </c>
      <c r="D7" s="4" t="s">
        <v>119</v>
      </c>
      <c r="E7" s="5">
        <v>10</v>
      </c>
      <c r="F7" s="5"/>
      <c r="G7" s="1"/>
    </row>
    <row r="8" spans="1:7" ht="42.6" customHeight="1" x14ac:dyDescent="0.25">
      <c r="A8" s="178"/>
      <c r="B8" s="85" t="s">
        <v>120</v>
      </c>
      <c r="C8" s="67" t="s">
        <v>63</v>
      </c>
      <c r="D8" s="89" t="s">
        <v>160</v>
      </c>
      <c r="E8" s="67">
        <v>10</v>
      </c>
      <c r="F8" s="67"/>
      <c r="G8" s="1"/>
    </row>
    <row r="9" spans="1:7" ht="24" x14ac:dyDescent="0.25">
      <c r="A9" s="178"/>
      <c r="B9" s="6" t="s">
        <v>5</v>
      </c>
      <c r="C9" s="8" t="s">
        <v>135</v>
      </c>
      <c r="D9" s="9" t="s">
        <v>286</v>
      </c>
      <c r="E9" s="8">
        <v>20</v>
      </c>
      <c r="F9" s="8"/>
      <c r="G9" s="1"/>
    </row>
    <row r="10" spans="1:7" ht="24" x14ac:dyDescent="0.25">
      <c r="A10" s="178"/>
      <c r="B10" s="6" t="s">
        <v>37</v>
      </c>
      <c r="C10" s="8" t="s">
        <v>65</v>
      </c>
      <c r="D10" s="7" t="s">
        <v>229</v>
      </c>
      <c r="E10" s="8">
        <v>20</v>
      </c>
      <c r="F10" s="8"/>
      <c r="G10" s="1"/>
    </row>
    <row r="11" spans="1:7" ht="36" x14ac:dyDescent="0.25">
      <c r="A11" s="178"/>
      <c r="B11" s="6" t="s">
        <v>6</v>
      </c>
      <c r="C11" s="8" t="s">
        <v>64</v>
      </c>
      <c r="D11" s="9" t="s">
        <v>230</v>
      </c>
      <c r="E11" s="8">
        <v>15</v>
      </c>
      <c r="F11" s="8"/>
      <c r="G11" s="1"/>
    </row>
    <row r="12" spans="1:7" ht="36" x14ac:dyDescent="0.25">
      <c r="A12" s="178"/>
      <c r="B12" s="6" t="s">
        <v>7</v>
      </c>
      <c r="C12" s="8" t="s">
        <v>64</v>
      </c>
      <c r="D12" s="9" t="s">
        <v>231</v>
      </c>
      <c r="E12" s="8">
        <v>10</v>
      </c>
      <c r="F12" s="8"/>
      <c r="G12" s="1"/>
    </row>
    <row r="13" spans="1:7" ht="24" x14ac:dyDescent="0.25">
      <c r="A13" s="178"/>
      <c r="B13" s="6" t="s">
        <v>95</v>
      </c>
      <c r="C13" s="8" t="s">
        <v>64</v>
      </c>
      <c r="D13" s="9" t="s">
        <v>232</v>
      </c>
      <c r="E13" s="8">
        <v>15</v>
      </c>
      <c r="F13" s="8"/>
      <c r="G13" s="1"/>
    </row>
    <row r="14" spans="1:7" x14ac:dyDescent="0.25">
      <c r="A14" s="178"/>
      <c r="B14" s="6" t="s">
        <v>288</v>
      </c>
      <c r="C14" s="8" t="s">
        <v>90</v>
      </c>
      <c r="D14" s="7" t="s">
        <v>114</v>
      </c>
      <c r="E14" s="8">
        <v>10</v>
      </c>
      <c r="F14" s="8"/>
      <c r="G14" s="10"/>
    </row>
    <row r="15" spans="1:7" ht="19.8" customHeight="1" x14ac:dyDescent="0.25">
      <c r="A15" s="178"/>
      <c r="B15" s="6" t="s">
        <v>287</v>
      </c>
      <c r="C15" s="167" t="s">
        <v>336</v>
      </c>
      <c r="D15" s="7" t="s">
        <v>289</v>
      </c>
      <c r="E15" s="8">
        <v>10</v>
      </c>
      <c r="F15" s="8"/>
      <c r="G15" s="69"/>
    </row>
    <row r="16" spans="1:7" ht="24" x14ac:dyDescent="0.25">
      <c r="A16" s="178"/>
      <c r="B16" s="6" t="s">
        <v>91</v>
      </c>
      <c r="C16" s="8" t="s">
        <v>92</v>
      </c>
      <c r="D16" s="15" t="s">
        <v>222</v>
      </c>
      <c r="E16" s="8">
        <v>10</v>
      </c>
      <c r="F16" s="8"/>
      <c r="G16" s="69"/>
    </row>
    <row r="17" spans="1:7" ht="24" x14ac:dyDescent="0.25">
      <c r="A17" s="178"/>
      <c r="B17" s="6" t="s">
        <v>8</v>
      </c>
      <c r="C17" s="8" t="s">
        <v>182</v>
      </c>
      <c r="D17" s="9" t="s">
        <v>149</v>
      </c>
      <c r="E17" s="8">
        <v>10</v>
      </c>
      <c r="F17" s="8"/>
      <c r="G17" s="1"/>
    </row>
    <row r="18" spans="1:7" ht="24" x14ac:dyDescent="0.25">
      <c r="A18" s="178"/>
      <c r="B18" s="6" t="s">
        <v>89</v>
      </c>
      <c r="C18" s="8" t="s">
        <v>66</v>
      </c>
      <c r="D18" s="9" t="s">
        <v>290</v>
      </c>
      <c r="E18" s="8">
        <v>15</v>
      </c>
      <c r="F18" s="8"/>
    </row>
    <row r="19" spans="1:7" ht="21" customHeight="1" x14ac:dyDescent="0.25">
      <c r="A19" s="178"/>
      <c r="B19" s="6" t="s">
        <v>233</v>
      </c>
      <c r="C19" s="8" t="s">
        <v>66</v>
      </c>
      <c r="D19" s="9" t="s">
        <v>290</v>
      </c>
      <c r="E19" s="8">
        <v>15</v>
      </c>
      <c r="F19" s="8"/>
    </row>
    <row r="20" spans="1:7" x14ac:dyDescent="0.25">
      <c r="A20" s="178"/>
      <c r="B20" s="6" t="s">
        <v>9</v>
      </c>
      <c r="C20" s="8" t="s">
        <v>66</v>
      </c>
      <c r="D20" s="7" t="s">
        <v>291</v>
      </c>
      <c r="E20" s="8">
        <v>15</v>
      </c>
      <c r="F20" s="8"/>
    </row>
    <row r="21" spans="1:7" ht="36" x14ac:dyDescent="0.25">
      <c r="A21" s="178"/>
      <c r="B21" s="70" t="s">
        <v>234</v>
      </c>
      <c r="C21" s="8" t="s">
        <v>235</v>
      </c>
      <c r="D21" s="71" t="s">
        <v>292</v>
      </c>
      <c r="E21" s="66">
        <v>20</v>
      </c>
      <c r="F21" s="66"/>
    </row>
    <row r="22" spans="1:7" ht="24" x14ac:dyDescent="0.25">
      <c r="A22" s="178"/>
      <c r="B22" s="11" t="s">
        <v>10</v>
      </c>
      <c r="C22" s="13" t="s">
        <v>67</v>
      </c>
      <c r="D22" s="12" t="s">
        <v>104</v>
      </c>
      <c r="E22" s="13">
        <v>15</v>
      </c>
      <c r="F22" s="13"/>
    </row>
    <row r="23" spans="1:7" x14ac:dyDescent="0.25">
      <c r="A23" s="179" t="s">
        <v>11</v>
      </c>
      <c r="B23" s="142"/>
      <c r="C23" s="135"/>
      <c r="D23" s="143">
        <v>320</v>
      </c>
      <c r="E23" s="141">
        <f>SUM(E24:E48)</f>
        <v>320</v>
      </c>
      <c r="F23" s="141">
        <f>SUM(F24:F48)</f>
        <v>0</v>
      </c>
    </row>
    <row r="24" spans="1:7" ht="31.8" customHeight="1" x14ac:dyDescent="0.25">
      <c r="A24" s="180"/>
      <c r="B24" s="115" t="s">
        <v>322</v>
      </c>
      <c r="C24" s="21" t="s">
        <v>75</v>
      </c>
      <c r="D24" s="84" t="s">
        <v>293</v>
      </c>
      <c r="E24" s="58">
        <v>10</v>
      </c>
      <c r="F24" s="58"/>
    </row>
    <row r="25" spans="1:7" ht="36" x14ac:dyDescent="0.25">
      <c r="A25" s="180"/>
      <c r="B25" s="116" t="s">
        <v>236</v>
      </c>
      <c r="C25" s="18" t="s">
        <v>68</v>
      </c>
      <c r="D25" s="61" t="s">
        <v>223</v>
      </c>
      <c r="E25" s="27">
        <v>10</v>
      </c>
      <c r="F25" s="27"/>
    </row>
    <row r="26" spans="1:7" x14ac:dyDescent="0.25">
      <c r="A26" s="180"/>
      <c r="B26" s="62" t="s">
        <v>12</v>
      </c>
      <c r="C26" s="18" t="s">
        <v>86</v>
      </c>
      <c r="D26" s="61" t="s">
        <v>101</v>
      </c>
      <c r="E26" s="27">
        <v>15</v>
      </c>
      <c r="F26" s="27"/>
    </row>
    <row r="27" spans="1:7" ht="24" x14ac:dyDescent="0.25">
      <c r="A27" s="180"/>
      <c r="B27" s="62" t="s">
        <v>78</v>
      </c>
      <c r="C27" s="18" t="s">
        <v>72</v>
      </c>
      <c r="D27" s="61" t="s">
        <v>100</v>
      </c>
      <c r="E27" s="27">
        <v>10</v>
      </c>
      <c r="F27" s="27"/>
    </row>
    <row r="28" spans="1:7" ht="24" x14ac:dyDescent="0.25">
      <c r="A28" s="180"/>
      <c r="B28" s="62" t="s">
        <v>122</v>
      </c>
      <c r="C28" s="18" t="s">
        <v>68</v>
      </c>
      <c r="D28" s="61" t="s">
        <v>224</v>
      </c>
      <c r="E28" s="27">
        <v>10</v>
      </c>
      <c r="F28" s="27"/>
    </row>
    <row r="29" spans="1:7" ht="20.399999999999999" customHeight="1" x14ac:dyDescent="0.25">
      <c r="A29" s="180"/>
      <c r="B29" s="62" t="s">
        <v>13</v>
      </c>
      <c r="C29" s="18" t="s">
        <v>69</v>
      </c>
      <c r="D29" s="61" t="s">
        <v>225</v>
      </c>
      <c r="E29" s="27">
        <v>15</v>
      </c>
      <c r="F29" s="27"/>
    </row>
    <row r="30" spans="1:7" ht="19.8" customHeight="1" x14ac:dyDescent="0.25">
      <c r="A30" s="180"/>
      <c r="B30" s="62" t="s">
        <v>14</v>
      </c>
      <c r="C30" s="18" t="s">
        <v>183</v>
      </c>
      <c r="D30" s="61" t="s">
        <v>102</v>
      </c>
      <c r="E30" s="27">
        <v>15</v>
      </c>
      <c r="F30" s="27"/>
    </row>
    <row r="31" spans="1:7" x14ac:dyDescent="0.25">
      <c r="A31" s="180"/>
      <c r="B31" s="62" t="s">
        <v>15</v>
      </c>
      <c r="C31" s="18" t="s">
        <v>69</v>
      </c>
      <c r="D31" s="61" t="s">
        <v>226</v>
      </c>
      <c r="E31" s="27">
        <v>15</v>
      </c>
      <c r="F31" s="27"/>
    </row>
    <row r="32" spans="1:7" ht="22.2" customHeight="1" x14ac:dyDescent="0.25">
      <c r="A32" s="180"/>
      <c r="B32" s="62" t="s">
        <v>16</v>
      </c>
      <c r="C32" s="18" t="s">
        <v>183</v>
      </c>
      <c r="D32" s="61" t="s">
        <v>102</v>
      </c>
      <c r="E32" s="27">
        <v>15</v>
      </c>
      <c r="F32" s="27"/>
    </row>
    <row r="33" spans="1:7" x14ac:dyDescent="0.25">
      <c r="A33" s="180"/>
      <c r="B33" s="62" t="s">
        <v>136</v>
      </c>
      <c r="C33" s="18" t="s">
        <v>70</v>
      </c>
      <c r="D33" s="61" t="s">
        <v>137</v>
      </c>
      <c r="E33" s="27">
        <v>15</v>
      </c>
      <c r="F33" s="27"/>
    </row>
    <row r="34" spans="1:7" x14ac:dyDescent="0.25">
      <c r="A34" s="180"/>
      <c r="B34" s="62" t="s">
        <v>17</v>
      </c>
      <c r="C34" s="18" t="s">
        <v>71</v>
      </c>
      <c r="D34" s="61" t="s">
        <v>227</v>
      </c>
      <c r="E34" s="27">
        <v>10</v>
      </c>
      <c r="F34" s="27"/>
    </row>
    <row r="35" spans="1:7" x14ac:dyDescent="0.25">
      <c r="A35" s="180"/>
      <c r="B35" s="144" t="s">
        <v>88</v>
      </c>
      <c r="C35" s="18" t="s">
        <v>73</v>
      </c>
      <c r="D35" s="168" t="s">
        <v>228</v>
      </c>
      <c r="E35" s="27">
        <v>10</v>
      </c>
      <c r="F35" s="27"/>
      <c r="G35" s="1"/>
    </row>
    <row r="36" spans="1:7" x14ac:dyDescent="0.25">
      <c r="A36" s="180"/>
      <c r="B36" s="144" t="s">
        <v>74</v>
      </c>
      <c r="C36" s="18" t="s">
        <v>73</v>
      </c>
      <c r="D36" s="168" t="s">
        <v>228</v>
      </c>
      <c r="E36" s="27">
        <v>10</v>
      </c>
      <c r="F36" s="27"/>
      <c r="G36" s="1"/>
    </row>
    <row r="37" spans="1:7" ht="24" x14ac:dyDescent="0.25">
      <c r="A37" s="180"/>
      <c r="B37" s="62" t="s">
        <v>294</v>
      </c>
      <c r="C37" s="18" t="s">
        <v>76</v>
      </c>
      <c r="D37" s="116" t="s">
        <v>295</v>
      </c>
      <c r="E37" s="27">
        <v>15</v>
      </c>
      <c r="F37" s="27"/>
      <c r="G37" s="1"/>
    </row>
    <row r="38" spans="1:7" ht="24" x14ac:dyDescent="0.25">
      <c r="A38" s="180"/>
      <c r="B38" s="62" t="s">
        <v>323</v>
      </c>
      <c r="C38" s="18" t="s">
        <v>77</v>
      </c>
      <c r="D38" s="61" t="s">
        <v>35</v>
      </c>
      <c r="E38" s="27">
        <v>15</v>
      </c>
      <c r="F38" s="27"/>
      <c r="G38" s="1"/>
    </row>
    <row r="39" spans="1:7" ht="24" x14ac:dyDescent="0.25">
      <c r="A39" s="180"/>
      <c r="B39" s="79" t="s">
        <v>34</v>
      </c>
      <c r="C39" s="33" t="s">
        <v>324</v>
      </c>
      <c r="D39" s="117" t="s">
        <v>181</v>
      </c>
      <c r="E39" s="82">
        <v>15</v>
      </c>
      <c r="F39" s="82"/>
      <c r="G39" s="1"/>
    </row>
    <row r="40" spans="1:7" ht="24" x14ac:dyDescent="0.25">
      <c r="A40" s="180"/>
      <c r="B40" s="118" t="s">
        <v>80</v>
      </c>
      <c r="C40" s="127" t="s">
        <v>79</v>
      </c>
      <c r="D40" s="114" t="s">
        <v>314</v>
      </c>
      <c r="E40" s="80">
        <v>15</v>
      </c>
      <c r="F40" s="81"/>
      <c r="G40" s="1"/>
    </row>
    <row r="41" spans="1:7" ht="24" x14ac:dyDescent="0.25">
      <c r="A41" s="180"/>
      <c r="B41" s="114" t="s">
        <v>184</v>
      </c>
      <c r="C41" s="128" t="s">
        <v>79</v>
      </c>
      <c r="D41" s="114" t="s">
        <v>314</v>
      </c>
      <c r="E41" s="60">
        <v>15</v>
      </c>
      <c r="F41" s="60"/>
      <c r="G41" s="1"/>
    </row>
    <row r="42" spans="1:7" x14ac:dyDescent="0.25">
      <c r="A42" s="180"/>
      <c r="B42" s="59" t="s">
        <v>296</v>
      </c>
      <c r="C42" s="128">
        <v>1</v>
      </c>
      <c r="D42" s="114" t="s">
        <v>315</v>
      </c>
      <c r="E42" s="60">
        <v>10</v>
      </c>
      <c r="F42" s="60"/>
      <c r="G42" s="1"/>
    </row>
    <row r="43" spans="1:7" ht="24" x14ac:dyDescent="0.25">
      <c r="A43" s="180"/>
      <c r="B43" s="146" t="s">
        <v>87</v>
      </c>
      <c r="C43" s="128">
        <v>1</v>
      </c>
      <c r="D43" s="59" t="s">
        <v>316</v>
      </c>
      <c r="E43" s="60">
        <v>10</v>
      </c>
      <c r="F43" s="60"/>
      <c r="G43" s="1"/>
    </row>
    <row r="44" spans="1:7" ht="24" x14ac:dyDescent="0.25">
      <c r="A44" s="180"/>
      <c r="B44" s="59" t="s">
        <v>150</v>
      </c>
      <c r="C44" s="128">
        <v>1</v>
      </c>
      <c r="D44" s="114" t="s">
        <v>317</v>
      </c>
      <c r="E44" s="60">
        <v>15</v>
      </c>
      <c r="F44" s="60"/>
      <c r="G44" s="1"/>
    </row>
    <row r="45" spans="1:7" ht="25.2" customHeight="1" x14ac:dyDescent="0.25">
      <c r="A45" s="180"/>
      <c r="B45" s="114" t="s">
        <v>318</v>
      </c>
      <c r="C45" s="147" t="s">
        <v>96</v>
      </c>
      <c r="D45" s="114" t="s">
        <v>319</v>
      </c>
      <c r="E45" s="60">
        <v>10</v>
      </c>
      <c r="F45" s="60"/>
      <c r="G45" s="1"/>
    </row>
    <row r="46" spans="1:7" ht="23.4" customHeight="1" x14ac:dyDescent="0.25">
      <c r="A46" s="180"/>
      <c r="B46" s="114" t="s">
        <v>320</v>
      </c>
      <c r="C46" s="148" t="s">
        <v>96</v>
      </c>
      <c r="D46" s="114" t="s">
        <v>321</v>
      </c>
      <c r="E46" s="60">
        <v>10</v>
      </c>
      <c r="F46" s="60"/>
      <c r="G46" s="1"/>
    </row>
    <row r="47" spans="1:7" ht="24" x14ac:dyDescent="0.25">
      <c r="A47" s="180"/>
      <c r="B47" s="114" t="s">
        <v>81</v>
      </c>
      <c r="C47" s="128">
        <v>1</v>
      </c>
      <c r="D47" s="98" t="s">
        <v>104</v>
      </c>
      <c r="E47" s="60">
        <v>15</v>
      </c>
      <c r="F47" s="60"/>
      <c r="G47" s="1"/>
    </row>
    <row r="48" spans="1:7" ht="24" x14ac:dyDescent="0.25">
      <c r="A48" s="181"/>
      <c r="B48" s="119" t="s">
        <v>82</v>
      </c>
      <c r="C48" s="129">
        <v>1</v>
      </c>
      <c r="D48" s="99" t="s">
        <v>104</v>
      </c>
      <c r="E48" s="60">
        <v>15</v>
      </c>
      <c r="F48" s="60"/>
      <c r="G48" s="1"/>
    </row>
    <row r="49" spans="1:8" x14ac:dyDescent="0.25">
      <c r="A49" s="179" t="s">
        <v>18</v>
      </c>
      <c r="B49" s="142"/>
      <c r="C49" s="135"/>
      <c r="D49" s="149">
        <v>190</v>
      </c>
      <c r="E49" s="150">
        <f>SUM(E50:E62)</f>
        <v>190</v>
      </c>
      <c r="F49" s="150">
        <f>SUM(F50:F62)</f>
        <v>0</v>
      </c>
      <c r="G49" s="1"/>
    </row>
    <row r="50" spans="1:8" x14ac:dyDescent="0.25">
      <c r="A50" s="180"/>
      <c r="B50" s="17" t="s">
        <v>19</v>
      </c>
      <c r="C50" s="5" t="s">
        <v>46</v>
      </c>
      <c r="D50" s="17" t="s">
        <v>177</v>
      </c>
      <c r="E50" s="5">
        <v>15</v>
      </c>
      <c r="F50" s="5"/>
      <c r="G50" s="1"/>
    </row>
    <row r="51" spans="1:8" x14ac:dyDescent="0.25">
      <c r="A51" s="180"/>
      <c r="B51" s="6" t="s">
        <v>20</v>
      </c>
      <c r="C51" s="8" t="s">
        <v>46</v>
      </c>
      <c r="D51" s="6" t="s">
        <v>161</v>
      </c>
      <c r="E51" s="8">
        <v>10</v>
      </c>
      <c r="F51" s="8"/>
      <c r="G51" s="1"/>
    </row>
    <row r="52" spans="1:8" ht="24" x14ac:dyDescent="0.25">
      <c r="A52" s="180"/>
      <c r="B52" s="6" t="s">
        <v>338</v>
      </c>
      <c r="C52" s="8" t="s">
        <v>46</v>
      </c>
      <c r="D52" s="6" t="s">
        <v>297</v>
      </c>
      <c r="E52" s="8">
        <v>15</v>
      </c>
      <c r="F52" s="8"/>
      <c r="G52" s="1"/>
    </row>
    <row r="53" spans="1:8" ht="24" x14ac:dyDescent="0.25">
      <c r="A53" s="180"/>
      <c r="B53" s="6" t="s">
        <v>48</v>
      </c>
      <c r="C53" s="8" t="s">
        <v>49</v>
      </c>
      <c r="D53" s="6" t="s">
        <v>298</v>
      </c>
      <c r="E53" s="8">
        <v>15</v>
      </c>
      <c r="F53" s="8"/>
      <c r="G53" s="1"/>
    </row>
    <row r="54" spans="1:8" ht="24" x14ac:dyDescent="0.25">
      <c r="A54" s="180"/>
      <c r="B54" s="6" t="s">
        <v>50</v>
      </c>
      <c r="C54" s="8" t="s">
        <v>51</v>
      </c>
      <c r="D54" s="64" t="s">
        <v>299</v>
      </c>
      <c r="E54" s="8">
        <v>15</v>
      </c>
      <c r="F54" s="8"/>
      <c r="G54" s="1"/>
    </row>
    <row r="55" spans="1:8" ht="36" x14ac:dyDescent="0.25">
      <c r="A55" s="180"/>
      <c r="B55" s="6" t="s">
        <v>52</v>
      </c>
      <c r="C55" s="8" t="s">
        <v>53</v>
      </c>
      <c r="D55" s="64" t="s">
        <v>243</v>
      </c>
      <c r="E55" s="8">
        <v>15</v>
      </c>
      <c r="F55" s="8"/>
      <c r="G55" s="1"/>
      <c r="H55" s="1"/>
    </row>
    <row r="56" spans="1:8" ht="36" x14ac:dyDescent="0.25">
      <c r="A56" s="180"/>
      <c r="B56" s="6" t="s">
        <v>185</v>
      </c>
      <c r="C56" s="8" t="s">
        <v>54</v>
      </c>
      <c r="D56" s="6" t="s">
        <v>300</v>
      </c>
      <c r="E56" s="8">
        <v>15</v>
      </c>
      <c r="F56" s="8"/>
      <c r="G56" s="1"/>
      <c r="H56" s="1"/>
    </row>
    <row r="57" spans="1:8" x14ac:dyDescent="0.25">
      <c r="A57" s="180"/>
      <c r="B57" s="6" t="s">
        <v>186</v>
      </c>
      <c r="C57" s="8" t="s">
        <v>54</v>
      </c>
      <c r="D57" s="6" t="s">
        <v>301</v>
      </c>
      <c r="E57" s="8">
        <v>15</v>
      </c>
      <c r="F57" s="8"/>
      <c r="G57" s="1"/>
      <c r="H57" s="1"/>
    </row>
    <row r="58" spans="1:8" x14ac:dyDescent="0.25">
      <c r="A58" s="180"/>
      <c r="B58" s="64" t="s">
        <v>187</v>
      </c>
      <c r="C58" s="8" t="s">
        <v>55</v>
      </c>
      <c r="D58" s="6" t="s">
        <v>302</v>
      </c>
      <c r="E58" s="8">
        <v>15</v>
      </c>
      <c r="F58" s="8"/>
      <c r="G58" s="1"/>
      <c r="H58" s="1"/>
    </row>
    <row r="59" spans="1:8" ht="48" x14ac:dyDescent="0.25">
      <c r="A59" s="180"/>
      <c r="B59" s="6" t="s">
        <v>188</v>
      </c>
      <c r="C59" s="8" t="s">
        <v>56</v>
      </c>
      <c r="D59" s="6" t="s">
        <v>303</v>
      </c>
      <c r="E59" s="8">
        <v>15</v>
      </c>
      <c r="F59" s="8"/>
      <c r="G59" s="1"/>
      <c r="H59" s="1"/>
    </row>
    <row r="60" spans="1:8" ht="36" x14ac:dyDescent="0.25">
      <c r="A60" s="180"/>
      <c r="B60" s="6" t="s">
        <v>189</v>
      </c>
      <c r="C60" s="8" t="s">
        <v>57</v>
      </c>
      <c r="D60" s="6" t="s">
        <v>303</v>
      </c>
      <c r="E60" s="8">
        <v>15</v>
      </c>
      <c r="F60" s="8"/>
      <c r="G60" s="1"/>
      <c r="H60" s="1"/>
    </row>
    <row r="61" spans="1:8" ht="34.200000000000003" customHeight="1" x14ac:dyDescent="0.25">
      <c r="A61" s="180"/>
      <c r="B61" s="19" t="s">
        <v>339</v>
      </c>
      <c r="C61" s="20" t="s">
        <v>59</v>
      </c>
      <c r="D61" s="19" t="s">
        <v>103</v>
      </c>
      <c r="E61" s="20">
        <v>15</v>
      </c>
      <c r="F61" s="8"/>
      <c r="G61" s="1"/>
      <c r="H61" s="1"/>
    </row>
    <row r="62" spans="1:8" ht="24" x14ac:dyDescent="0.25">
      <c r="A62" s="180"/>
      <c r="B62" s="11" t="s">
        <v>60</v>
      </c>
      <c r="C62" s="13" t="s">
        <v>61</v>
      </c>
      <c r="D62" s="12" t="s">
        <v>181</v>
      </c>
      <c r="E62" s="13">
        <v>15</v>
      </c>
      <c r="F62" s="8"/>
      <c r="G62" s="1"/>
      <c r="H62" s="1"/>
    </row>
    <row r="63" spans="1:8" x14ac:dyDescent="0.25">
      <c r="A63" s="184" t="s">
        <v>97</v>
      </c>
      <c r="B63" s="151"/>
      <c r="C63" s="152"/>
      <c r="D63" s="153">
        <v>80</v>
      </c>
      <c r="E63" s="135">
        <f xml:space="preserve"> SUM(E64:E71)</f>
        <v>80</v>
      </c>
      <c r="F63" s="135">
        <f xml:space="preserve"> SUM(F64:F71)</f>
        <v>0</v>
      </c>
      <c r="G63" s="1"/>
      <c r="H63" s="1"/>
    </row>
    <row r="64" spans="1:8" ht="24" x14ac:dyDescent="0.25">
      <c r="A64" s="185"/>
      <c r="B64" s="17" t="s">
        <v>123</v>
      </c>
      <c r="C64" s="17" t="s">
        <v>111</v>
      </c>
      <c r="D64" s="9" t="s">
        <v>180</v>
      </c>
      <c r="E64" s="5">
        <v>10</v>
      </c>
      <c r="F64" s="5"/>
      <c r="G64" s="1"/>
      <c r="H64" s="1"/>
    </row>
    <row r="65" spans="1:8" x14ac:dyDescent="0.25">
      <c r="A65" s="185"/>
      <c r="B65" s="6" t="s">
        <v>106</v>
      </c>
      <c r="C65" s="6" t="s">
        <v>153</v>
      </c>
      <c r="D65" s="9" t="s">
        <v>134</v>
      </c>
      <c r="E65" s="8">
        <v>10</v>
      </c>
      <c r="F65" s="8"/>
      <c r="G65" s="1"/>
      <c r="H65" s="1"/>
    </row>
    <row r="66" spans="1:8" x14ac:dyDescent="0.25">
      <c r="A66" s="185"/>
      <c r="B66" s="6" t="s">
        <v>105</v>
      </c>
      <c r="C66" s="6" t="s">
        <v>153</v>
      </c>
      <c r="D66" s="9" t="s">
        <v>134</v>
      </c>
      <c r="E66" s="8">
        <v>10</v>
      </c>
      <c r="F66" s="8"/>
      <c r="G66" s="1"/>
      <c r="H66" s="1"/>
    </row>
    <row r="67" spans="1:8" x14ac:dyDescent="0.25">
      <c r="A67" s="185"/>
      <c r="B67" s="6" t="s">
        <v>107</v>
      </c>
      <c r="C67" s="6" t="s">
        <v>153</v>
      </c>
      <c r="D67" s="9" t="s">
        <v>134</v>
      </c>
      <c r="E67" s="8">
        <v>10</v>
      </c>
      <c r="F67" s="8"/>
      <c r="G67" s="1"/>
      <c r="H67" s="1"/>
    </row>
    <row r="68" spans="1:8" ht="24" x14ac:dyDescent="0.25">
      <c r="A68" s="185"/>
      <c r="B68" s="6" t="s">
        <v>22</v>
      </c>
      <c r="C68" s="6" t="s">
        <v>111</v>
      </c>
      <c r="D68" s="9" t="s">
        <v>134</v>
      </c>
      <c r="E68" s="8">
        <v>10</v>
      </c>
      <c r="F68" s="8"/>
      <c r="G68" s="1"/>
      <c r="H68" s="1"/>
    </row>
    <row r="69" spans="1:8" x14ac:dyDescent="0.25">
      <c r="A69" s="185"/>
      <c r="B69" s="6" t="s">
        <v>108</v>
      </c>
      <c r="C69" s="6" t="s">
        <v>111</v>
      </c>
      <c r="D69" s="9" t="s">
        <v>134</v>
      </c>
      <c r="E69" s="8">
        <v>10</v>
      </c>
      <c r="F69" s="8"/>
      <c r="G69" s="1"/>
      <c r="H69" s="1"/>
    </row>
    <row r="70" spans="1:8" x14ac:dyDescent="0.25">
      <c r="A70" s="185"/>
      <c r="B70" s="6" t="s">
        <v>109</v>
      </c>
      <c r="C70" s="6" t="s">
        <v>124</v>
      </c>
      <c r="D70" s="9" t="s">
        <v>134</v>
      </c>
      <c r="E70" s="8">
        <v>10</v>
      </c>
      <c r="F70" s="66"/>
      <c r="G70" s="1"/>
      <c r="H70" s="1"/>
    </row>
    <row r="71" spans="1:8" x14ac:dyDescent="0.25">
      <c r="A71" s="186"/>
      <c r="B71" s="11" t="s">
        <v>110</v>
      </c>
      <c r="C71" s="11" t="s">
        <v>124</v>
      </c>
      <c r="D71" s="9" t="s">
        <v>134</v>
      </c>
      <c r="E71" s="13">
        <v>10</v>
      </c>
      <c r="F71" s="66"/>
      <c r="G71" s="1"/>
      <c r="H71" s="1"/>
    </row>
    <row r="72" spans="1:8" x14ac:dyDescent="0.25">
      <c r="A72" s="182" t="s">
        <v>304</v>
      </c>
      <c r="B72" s="151"/>
      <c r="C72" s="152"/>
      <c r="D72" s="143">
        <v>140</v>
      </c>
      <c r="E72" s="135">
        <f>SUM(E73:E85)</f>
        <v>140</v>
      </c>
      <c r="F72" s="135">
        <f>SUM(F73:F85)</f>
        <v>0</v>
      </c>
      <c r="G72" s="1"/>
      <c r="H72" s="1"/>
    </row>
    <row r="73" spans="1:8" ht="24" x14ac:dyDescent="0.25">
      <c r="A73" s="183"/>
      <c r="B73" s="17" t="s">
        <v>26</v>
      </c>
      <c r="C73" s="5" t="s">
        <v>126</v>
      </c>
      <c r="D73" s="4" t="s">
        <v>130</v>
      </c>
      <c r="E73" s="25">
        <v>10</v>
      </c>
      <c r="F73" s="73"/>
      <c r="G73" s="1"/>
      <c r="H73" s="1"/>
    </row>
    <row r="74" spans="1:8" s="24" customFormat="1" ht="24" x14ac:dyDescent="0.25">
      <c r="A74" s="183"/>
      <c r="B74" s="85" t="s">
        <v>190</v>
      </c>
      <c r="C74" s="67" t="s">
        <v>125</v>
      </c>
      <c r="D74" s="86" t="s">
        <v>130</v>
      </c>
      <c r="E74" s="87">
        <v>10</v>
      </c>
      <c r="F74" s="72"/>
      <c r="G74" s="22"/>
      <c r="H74" s="23"/>
    </row>
    <row r="75" spans="1:8" s="24" customFormat="1" x14ac:dyDescent="0.25">
      <c r="A75" s="183"/>
      <c r="B75" s="85" t="s">
        <v>237</v>
      </c>
      <c r="C75" s="67" t="s">
        <v>238</v>
      </c>
      <c r="D75" s="86" t="s">
        <v>239</v>
      </c>
      <c r="E75" s="87">
        <v>10</v>
      </c>
      <c r="F75" s="72"/>
      <c r="G75" s="22"/>
      <c r="H75" s="23"/>
    </row>
    <row r="76" spans="1:8" x14ac:dyDescent="0.25">
      <c r="A76" s="183"/>
      <c r="B76" s="85" t="s">
        <v>191</v>
      </c>
      <c r="C76" s="67" t="s">
        <v>84</v>
      </c>
      <c r="D76" s="86" t="s">
        <v>130</v>
      </c>
      <c r="E76" s="87">
        <v>10</v>
      </c>
      <c r="F76" s="8"/>
      <c r="G76" s="1"/>
      <c r="H76" s="1"/>
    </row>
    <row r="77" spans="1:8" ht="24" x14ac:dyDescent="0.25">
      <c r="A77" s="183"/>
      <c r="B77" s="70" t="s">
        <v>128</v>
      </c>
      <c r="C77" s="136" t="s">
        <v>84</v>
      </c>
      <c r="D77" s="93" t="s">
        <v>256</v>
      </c>
      <c r="E77" s="74">
        <v>15</v>
      </c>
      <c r="F77" s="66"/>
      <c r="G77" s="1"/>
      <c r="H77" s="1"/>
    </row>
    <row r="78" spans="1:8" s="36" customFormat="1" ht="24" x14ac:dyDescent="0.25">
      <c r="A78" s="183"/>
      <c r="B78" s="6" t="s">
        <v>23</v>
      </c>
      <c r="C78" s="8" t="s">
        <v>148</v>
      </c>
      <c r="D78" s="16" t="s">
        <v>257</v>
      </c>
      <c r="E78" s="28">
        <v>15</v>
      </c>
      <c r="F78" s="8"/>
    </row>
    <row r="79" spans="1:8" ht="24" x14ac:dyDescent="0.25">
      <c r="A79" s="183"/>
      <c r="B79" s="85" t="s">
        <v>305</v>
      </c>
      <c r="C79" s="67" t="s">
        <v>127</v>
      </c>
      <c r="D79" s="86" t="s">
        <v>130</v>
      </c>
      <c r="E79" s="28">
        <v>10</v>
      </c>
      <c r="F79" s="66"/>
    </row>
    <row r="80" spans="1:8" ht="24" x14ac:dyDescent="0.25">
      <c r="A80" s="183"/>
      <c r="B80" s="6" t="s">
        <v>24</v>
      </c>
      <c r="C80" s="8" t="s">
        <v>129</v>
      </c>
      <c r="D80" s="9" t="s">
        <v>131</v>
      </c>
      <c r="E80" s="28">
        <v>10</v>
      </c>
      <c r="F80" s="66"/>
    </row>
    <row r="81" spans="1:8" x14ac:dyDescent="0.25">
      <c r="A81" s="183"/>
      <c r="B81" s="6" t="s">
        <v>25</v>
      </c>
      <c r="C81" s="66" t="s">
        <v>84</v>
      </c>
      <c r="D81" s="9" t="s">
        <v>132</v>
      </c>
      <c r="E81" s="28">
        <v>10</v>
      </c>
      <c r="F81" s="66"/>
    </row>
    <row r="82" spans="1:8" ht="24" x14ac:dyDescent="0.25">
      <c r="A82" s="183"/>
      <c r="B82" s="70" t="s">
        <v>158</v>
      </c>
      <c r="C82" s="8" t="s">
        <v>66</v>
      </c>
      <c r="D82" s="71" t="s">
        <v>179</v>
      </c>
      <c r="E82" s="66">
        <v>10</v>
      </c>
      <c r="F82" s="8" t="s">
        <v>40</v>
      </c>
      <c r="G82" s="1"/>
      <c r="H82" s="1"/>
    </row>
    <row r="83" spans="1:8" ht="36" x14ac:dyDescent="0.25">
      <c r="A83" s="183"/>
      <c r="B83" s="70" t="s">
        <v>93</v>
      </c>
      <c r="C83" s="8" t="s">
        <v>66</v>
      </c>
      <c r="D83" s="71" t="s">
        <v>220</v>
      </c>
      <c r="E83" s="66">
        <v>10</v>
      </c>
      <c r="F83" s="8"/>
      <c r="G83" s="1"/>
      <c r="H83" s="1"/>
    </row>
    <row r="84" spans="1:8" ht="24" x14ac:dyDescent="0.25">
      <c r="A84" s="183"/>
      <c r="B84" s="70" t="s">
        <v>94</v>
      </c>
      <c r="C84" s="8" t="s">
        <v>66</v>
      </c>
      <c r="D84" s="71" t="s">
        <v>121</v>
      </c>
      <c r="E84" s="66">
        <v>10</v>
      </c>
      <c r="F84" s="66"/>
      <c r="G84" s="1"/>
      <c r="H84" s="1"/>
    </row>
    <row r="85" spans="1:8" ht="24" x14ac:dyDescent="0.25">
      <c r="A85" s="183"/>
      <c r="B85" s="6" t="s">
        <v>254</v>
      </c>
      <c r="C85" s="8" t="s">
        <v>84</v>
      </c>
      <c r="D85" s="9" t="s">
        <v>133</v>
      </c>
      <c r="E85" s="28">
        <v>10</v>
      </c>
      <c r="F85" s="66"/>
      <c r="G85" s="1"/>
      <c r="H85" s="1" t="s">
        <v>40</v>
      </c>
    </row>
    <row r="86" spans="1:8" x14ac:dyDescent="0.25">
      <c r="A86" s="187" t="s">
        <v>38</v>
      </c>
      <c r="B86" s="154"/>
      <c r="C86" s="154"/>
      <c r="D86" s="155" t="s">
        <v>162</v>
      </c>
      <c r="E86" s="135">
        <f>SUM(E87:E120)</f>
        <v>0</v>
      </c>
      <c r="F86" s="135">
        <f>SUM(F87:F121)</f>
        <v>47</v>
      </c>
      <c r="G86" s="1"/>
      <c r="H86" s="1"/>
    </row>
    <row r="87" spans="1:8" x14ac:dyDescent="0.25">
      <c r="A87" s="188"/>
      <c r="B87" s="6" t="s">
        <v>141</v>
      </c>
      <c r="C87" s="8" t="s">
        <v>138</v>
      </c>
      <c r="D87" s="26" t="s">
        <v>240</v>
      </c>
      <c r="E87" s="27"/>
      <c r="F87" s="18"/>
      <c r="G87" s="1"/>
      <c r="H87" s="1"/>
    </row>
    <row r="88" spans="1:8" x14ac:dyDescent="0.25">
      <c r="A88" s="188"/>
      <c r="B88" s="6" t="s">
        <v>140</v>
      </c>
      <c r="C88" s="8" t="s">
        <v>138</v>
      </c>
      <c r="D88" s="9" t="s">
        <v>280</v>
      </c>
      <c r="E88" s="27"/>
      <c r="F88" s="18">
        <v>2</v>
      </c>
      <c r="G88" s="1"/>
      <c r="H88" s="1"/>
    </row>
    <row r="89" spans="1:8" x14ac:dyDescent="0.25">
      <c r="A89" s="188"/>
      <c r="B89" s="62" t="s">
        <v>142</v>
      </c>
      <c r="C89" s="18" t="s">
        <v>138</v>
      </c>
      <c r="D89" s="101" t="s">
        <v>139</v>
      </c>
      <c r="E89" s="27"/>
      <c r="F89" s="18"/>
      <c r="G89" s="1"/>
      <c r="H89" s="1"/>
    </row>
    <row r="90" spans="1:8" x14ac:dyDescent="0.25">
      <c r="A90" s="188"/>
      <c r="B90" s="62" t="s">
        <v>242</v>
      </c>
      <c r="C90" s="18" t="s">
        <v>138</v>
      </c>
      <c r="D90" s="101" t="s">
        <v>245</v>
      </c>
      <c r="E90" s="27"/>
      <c r="F90" s="18"/>
      <c r="G90" s="1"/>
      <c r="H90" s="1"/>
    </row>
    <row r="91" spans="1:8" ht="24" x14ac:dyDescent="0.25">
      <c r="A91" s="188"/>
      <c r="B91" s="62" t="s">
        <v>246</v>
      </c>
      <c r="C91" s="18" t="s">
        <v>68</v>
      </c>
      <c r="D91" s="62" t="s">
        <v>306</v>
      </c>
      <c r="E91" s="27"/>
      <c r="F91" s="18">
        <v>2</v>
      </c>
      <c r="G91" s="1"/>
      <c r="H91" s="1"/>
    </row>
    <row r="92" spans="1:8" x14ac:dyDescent="0.25">
      <c r="A92" s="188"/>
      <c r="B92" s="156" t="s">
        <v>193</v>
      </c>
      <c r="C92" s="100" t="s">
        <v>138</v>
      </c>
      <c r="D92" s="102" t="s">
        <v>213</v>
      </c>
      <c r="E92" s="60"/>
      <c r="F92" s="100">
        <v>1</v>
      </c>
      <c r="G92" s="1"/>
      <c r="H92" s="1"/>
    </row>
    <row r="93" spans="1:8" x14ac:dyDescent="0.25">
      <c r="A93" s="188"/>
      <c r="B93" s="103" t="s">
        <v>175</v>
      </c>
      <c r="C93" s="100" t="s">
        <v>138</v>
      </c>
      <c r="D93" s="105" t="s">
        <v>212</v>
      </c>
      <c r="E93" s="106"/>
      <c r="F93" s="104">
        <v>1</v>
      </c>
      <c r="G93" s="1"/>
      <c r="H93" s="1"/>
    </row>
    <row r="94" spans="1:8" x14ac:dyDescent="0.25">
      <c r="A94" s="188"/>
      <c r="B94" s="110" t="s">
        <v>194</v>
      </c>
      <c r="C94" s="8" t="s">
        <v>138</v>
      </c>
      <c r="D94" s="111" t="s">
        <v>211</v>
      </c>
      <c r="E94" s="28"/>
      <c r="F94" s="8">
        <v>1</v>
      </c>
      <c r="G94" s="1"/>
      <c r="H94" s="1"/>
    </row>
    <row r="95" spans="1:8" x14ac:dyDescent="0.25">
      <c r="A95" s="188"/>
      <c r="B95" s="110" t="s">
        <v>195</v>
      </c>
      <c r="C95" s="8" t="s">
        <v>138</v>
      </c>
      <c r="D95" s="111" t="s">
        <v>211</v>
      </c>
      <c r="E95" s="28"/>
      <c r="F95" s="8">
        <v>1</v>
      </c>
      <c r="G95" s="1"/>
      <c r="H95" s="1"/>
    </row>
    <row r="96" spans="1:8" x14ac:dyDescent="0.25">
      <c r="A96" s="188"/>
      <c r="B96" s="6" t="s">
        <v>163</v>
      </c>
      <c r="C96" s="18" t="s">
        <v>138</v>
      </c>
      <c r="D96" s="112" t="s">
        <v>281</v>
      </c>
      <c r="E96" s="27"/>
      <c r="F96" s="18"/>
      <c r="G96" s="1"/>
      <c r="H96" s="1"/>
    </row>
    <row r="97" spans="1:8" ht="24" x14ac:dyDescent="0.25">
      <c r="A97" s="188"/>
      <c r="B97" s="6" t="s">
        <v>152</v>
      </c>
      <c r="C97" s="8" t="s">
        <v>112</v>
      </c>
      <c r="D97" s="7" t="s">
        <v>218</v>
      </c>
      <c r="E97" s="28"/>
      <c r="F97" s="8">
        <v>2</v>
      </c>
      <c r="G97" s="1"/>
      <c r="H97" s="1"/>
    </row>
    <row r="98" spans="1:8" ht="24" x14ac:dyDescent="0.25">
      <c r="A98" s="188"/>
      <c r="B98" s="6" t="s">
        <v>283</v>
      </c>
      <c r="C98" s="8" t="s">
        <v>151</v>
      </c>
      <c r="D98" s="9" t="s">
        <v>279</v>
      </c>
      <c r="E98" s="27"/>
      <c r="F98" s="18">
        <v>2</v>
      </c>
      <c r="G98" s="1"/>
      <c r="H98" s="1"/>
    </row>
    <row r="99" spans="1:8" ht="36" x14ac:dyDescent="0.25">
      <c r="A99" s="188"/>
      <c r="B99" s="6" t="s">
        <v>307</v>
      </c>
      <c r="C99" s="8" t="s">
        <v>154</v>
      </c>
      <c r="D99" s="9" t="s">
        <v>219</v>
      </c>
      <c r="E99" s="27"/>
      <c r="F99" s="18">
        <v>2</v>
      </c>
      <c r="G99" s="1"/>
      <c r="H99" s="1"/>
    </row>
    <row r="100" spans="1:8" ht="24" x14ac:dyDescent="0.25">
      <c r="A100" s="188"/>
      <c r="B100" s="6" t="s">
        <v>241</v>
      </c>
      <c r="C100" s="8" t="s">
        <v>153</v>
      </c>
      <c r="D100" s="9" t="s">
        <v>278</v>
      </c>
      <c r="E100" s="27"/>
      <c r="F100" s="18">
        <v>2</v>
      </c>
      <c r="G100" s="1"/>
      <c r="H100" s="1"/>
    </row>
    <row r="101" spans="1:8" ht="48" x14ac:dyDescent="0.25">
      <c r="A101" s="188"/>
      <c r="B101" s="139" t="s">
        <v>326</v>
      </c>
      <c r="C101" s="6" t="s">
        <v>244</v>
      </c>
      <c r="D101" s="9" t="s">
        <v>309</v>
      </c>
      <c r="E101" s="16"/>
      <c r="F101" s="8">
        <v>2</v>
      </c>
      <c r="G101" s="1"/>
      <c r="H101" s="39"/>
    </row>
    <row r="102" spans="1:8" ht="33" customHeight="1" x14ac:dyDescent="0.25">
      <c r="A102" s="188"/>
      <c r="B102" s="62" t="s">
        <v>308</v>
      </c>
      <c r="C102" s="18" t="s">
        <v>262</v>
      </c>
      <c r="D102" s="108" t="s">
        <v>164</v>
      </c>
      <c r="E102" s="94"/>
      <c r="F102" s="18"/>
      <c r="G102" s="1"/>
    </row>
    <row r="103" spans="1:8" ht="24" x14ac:dyDescent="0.25">
      <c r="A103" s="188"/>
      <c r="B103" s="62" t="s">
        <v>261</v>
      </c>
      <c r="C103" s="18" t="s">
        <v>263</v>
      </c>
      <c r="D103" s="30" t="s">
        <v>216</v>
      </c>
      <c r="E103" s="94"/>
      <c r="F103" s="18"/>
      <c r="G103" s="1"/>
    </row>
    <row r="104" spans="1:8" ht="32.4" customHeight="1" x14ac:dyDescent="0.25">
      <c r="A104" s="188"/>
      <c r="B104" s="62" t="s">
        <v>284</v>
      </c>
      <c r="C104" s="18" t="s">
        <v>264</v>
      </c>
      <c r="D104" s="30" t="s">
        <v>247</v>
      </c>
      <c r="E104" s="27"/>
      <c r="F104" s="18">
        <v>2</v>
      </c>
      <c r="G104" s="29"/>
    </row>
    <row r="105" spans="1:8" ht="63.6" customHeight="1" x14ac:dyDescent="0.25">
      <c r="A105" s="188"/>
      <c r="B105" s="62" t="s">
        <v>192</v>
      </c>
      <c r="C105" s="18" t="s">
        <v>264</v>
      </c>
      <c r="D105" s="30" t="s">
        <v>215</v>
      </c>
      <c r="E105" s="27"/>
      <c r="F105" s="18">
        <v>2</v>
      </c>
      <c r="G105" s="29"/>
    </row>
    <row r="106" spans="1:8" ht="36" x14ac:dyDescent="0.25">
      <c r="A106" s="188"/>
      <c r="B106" s="62" t="s">
        <v>176</v>
      </c>
      <c r="C106" s="18" t="s">
        <v>248</v>
      </c>
      <c r="D106" s="30" t="s">
        <v>214</v>
      </c>
      <c r="E106" s="27"/>
      <c r="F106" s="18">
        <v>2</v>
      </c>
      <c r="G106" s="1"/>
    </row>
    <row r="107" spans="1:8" ht="36" x14ac:dyDescent="0.25">
      <c r="A107" s="188"/>
      <c r="B107" s="62" t="s">
        <v>265</v>
      </c>
      <c r="C107" s="18" t="s">
        <v>266</v>
      </c>
      <c r="D107" s="30" t="s">
        <v>217</v>
      </c>
      <c r="E107" s="94"/>
      <c r="F107" s="18"/>
      <c r="G107" s="1"/>
    </row>
    <row r="108" spans="1:8" ht="60" x14ac:dyDescent="0.25">
      <c r="A108" s="188"/>
      <c r="B108" s="6" t="s">
        <v>249</v>
      </c>
      <c r="C108" s="8" t="s">
        <v>170</v>
      </c>
      <c r="D108" s="9" t="s">
        <v>277</v>
      </c>
      <c r="E108" s="16"/>
      <c r="F108" s="8"/>
      <c r="G108" s="1"/>
    </row>
    <row r="109" spans="1:8" ht="96" x14ac:dyDescent="0.25">
      <c r="A109" s="188"/>
      <c r="B109" s="70" t="s">
        <v>155</v>
      </c>
      <c r="C109" s="8" t="s">
        <v>171</v>
      </c>
      <c r="D109" s="9" t="s">
        <v>313</v>
      </c>
      <c r="E109" s="28"/>
      <c r="F109" s="8">
        <v>2</v>
      </c>
      <c r="G109" s="1"/>
    </row>
    <row r="110" spans="1:8" ht="44.4" customHeight="1" x14ac:dyDescent="0.25">
      <c r="A110" s="188"/>
      <c r="B110" s="14" t="s">
        <v>310</v>
      </c>
      <c r="C110" s="70"/>
      <c r="D110" s="91" t="s">
        <v>165</v>
      </c>
      <c r="E110" s="28"/>
      <c r="F110" s="8">
        <v>2</v>
      </c>
      <c r="G110" s="29"/>
    </row>
    <row r="111" spans="1:8" ht="36" x14ac:dyDescent="0.25">
      <c r="A111" s="188"/>
      <c r="B111" s="85" t="s">
        <v>196</v>
      </c>
      <c r="C111" s="8" t="s">
        <v>172</v>
      </c>
      <c r="D111" s="6" t="s">
        <v>173</v>
      </c>
      <c r="E111" s="28"/>
      <c r="F111" s="8">
        <v>1</v>
      </c>
      <c r="G111" s="29"/>
    </row>
    <row r="112" spans="1:8" ht="58.8" customHeight="1" x14ac:dyDescent="0.25">
      <c r="A112" s="188"/>
      <c r="B112" s="70" t="s">
        <v>311</v>
      </c>
      <c r="C112" s="8" t="s">
        <v>260</v>
      </c>
      <c r="D112" s="70" t="s">
        <v>273</v>
      </c>
      <c r="E112" s="28"/>
      <c r="F112" s="8">
        <v>2</v>
      </c>
      <c r="G112" s="31"/>
    </row>
    <row r="113" spans="1:7" ht="24" x14ac:dyDescent="0.25">
      <c r="A113" s="188"/>
      <c r="B113" s="6" t="s">
        <v>250</v>
      </c>
      <c r="C113" s="8" t="s">
        <v>260</v>
      </c>
      <c r="D113" s="9" t="s">
        <v>98</v>
      </c>
      <c r="E113" s="28"/>
      <c r="F113" s="8">
        <v>1</v>
      </c>
      <c r="G113" s="1"/>
    </row>
    <row r="114" spans="1:7" ht="55.8" customHeight="1" x14ac:dyDescent="0.25">
      <c r="A114" s="188"/>
      <c r="B114" s="92" t="s">
        <v>251</v>
      </c>
      <c r="C114" s="8" t="s">
        <v>260</v>
      </c>
      <c r="D114" s="92" t="s">
        <v>312</v>
      </c>
      <c r="E114" s="87"/>
      <c r="F114" s="67">
        <v>2</v>
      </c>
      <c r="G114" s="1"/>
    </row>
    <row r="115" spans="1:7" ht="36" x14ac:dyDescent="0.25">
      <c r="A115" s="188"/>
      <c r="B115" s="70" t="s">
        <v>259</v>
      </c>
      <c r="C115" s="66" t="s">
        <v>285</v>
      </c>
      <c r="D115" s="70" t="s">
        <v>274</v>
      </c>
      <c r="E115" s="28"/>
      <c r="F115" s="8">
        <v>2</v>
      </c>
      <c r="G115" s="1"/>
    </row>
    <row r="116" spans="1:7" ht="24" x14ac:dyDescent="0.25">
      <c r="A116" s="188"/>
      <c r="B116" s="6" t="s">
        <v>197</v>
      </c>
      <c r="C116" s="8"/>
      <c r="D116" s="6" t="s">
        <v>275</v>
      </c>
      <c r="E116" s="28"/>
      <c r="F116" s="8">
        <v>2</v>
      </c>
      <c r="G116" s="1"/>
    </row>
    <row r="117" spans="1:7" ht="24" x14ac:dyDescent="0.25">
      <c r="A117" s="188"/>
      <c r="B117" s="6" t="s">
        <v>174</v>
      </c>
      <c r="C117" s="8" t="s">
        <v>260</v>
      </c>
      <c r="D117" s="6" t="s">
        <v>276</v>
      </c>
      <c r="E117" s="28"/>
      <c r="F117" s="8">
        <v>2</v>
      </c>
      <c r="G117" s="1"/>
    </row>
    <row r="118" spans="1:7" x14ac:dyDescent="0.25">
      <c r="A118" s="188"/>
      <c r="B118" s="6" t="s">
        <v>269</v>
      </c>
      <c r="C118" s="8" t="s">
        <v>268</v>
      </c>
      <c r="D118" s="6" t="s">
        <v>272</v>
      </c>
      <c r="E118" s="28"/>
      <c r="F118" s="8">
        <v>2</v>
      </c>
      <c r="G118" s="1"/>
    </row>
    <row r="119" spans="1:7" ht="24" x14ac:dyDescent="0.25">
      <c r="A119" s="188"/>
      <c r="B119" s="70" t="s">
        <v>157</v>
      </c>
      <c r="C119" s="8"/>
      <c r="D119" s="6" t="s">
        <v>271</v>
      </c>
      <c r="E119" s="28"/>
      <c r="F119" s="8">
        <v>1</v>
      </c>
      <c r="G119" s="1"/>
    </row>
    <row r="120" spans="1:7" ht="24" x14ac:dyDescent="0.25">
      <c r="A120" s="188"/>
      <c r="B120" s="6" t="s">
        <v>36</v>
      </c>
      <c r="C120" s="8"/>
      <c r="D120" s="6" t="s">
        <v>270</v>
      </c>
      <c r="E120" s="74"/>
      <c r="F120" s="66">
        <v>2</v>
      </c>
      <c r="G120" s="1"/>
    </row>
    <row r="121" spans="1:7" ht="36" x14ac:dyDescent="0.25">
      <c r="A121" s="137"/>
      <c r="B121" s="120" t="s">
        <v>253</v>
      </c>
      <c r="C121" s="13" t="s">
        <v>267</v>
      </c>
      <c r="D121" s="121" t="s">
        <v>209</v>
      </c>
      <c r="E121" s="32"/>
      <c r="F121" s="13">
        <v>2</v>
      </c>
      <c r="G121" s="1"/>
    </row>
    <row r="122" spans="1:7" x14ac:dyDescent="0.25">
      <c r="A122" s="189" t="s">
        <v>39</v>
      </c>
      <c r="B122" s="154"/>
      <c r="C122" s="154"/>
      <c r="D122" s="157"/>
      <c r="E122" s="135">
        <f>SUM(E123:E134)</f>
        <v>0</v>
      </c>
      <c r="F122" s="135">
        <f>SUM(F123:F134)</f>
        <v>0</v>
      </c>
      <c r="G122" s="1"/>
    </row>
    <row r="123" spans="1:7" ht="36" x14ac:dyDescent="0.25">
      <c r="A123" s="190"/>
      <c r="B123" s="19" t="s">
        <v>166</v>
      </c>
      <c r="C123" s="19"/>
      <c r="D123" s="34" t="s">
        <v>332</v>
      </c>
      <c r="E123" s="35"/>
      <c r="F123" s="35"/>
      <c r="G123" s="1"/>
    </row>
    <row r="124" spans="1:7" x14ac:dyDescent="0.25">
      <c r="A124" s="190"/>
      <c r="B124" s="158" t="s">
        <v>198</v>
      </c>
      <c r="C124" s="19"/>
      <c r="D124" s="19" t="s">
        <v>156</v>
      </c>
      <c r="E124" s="14"/>
      <c r="F124" s="8"/>
      <c r="G124" s="1"/>
    </row>
    <row r="125" spans="1:7" ht="36" x14ac:dyDescent="0.25">
      <c r="A125" s="190"/>
      <c r="B125" s="19" t="s">
        <v>199</v>
      </c>
      <c r="C125" s="75"/>
      <c r="D125" s="19" t="s">
        <v>208</v>
      </c>
      <c r="E125" s="14"/>
      <c r="F125" s="8"/>
      <c r="G125" s="1"/>
    </row>
    <row r="126" spans="1:7" ht="24" x14ac:dyDescent="0.25">
      <c r="A126" s="190"/>
      <c r="B126" s="19" t="s">
        <v>143</v>
      </c>
      <c r="C126" s="19"/>
      <c r="D126" s="19" t="s">
        <v>146</v>
      </c>
      <c r="E126" s="14"/>
      <c r="F126" s="8"/>
      <c r="G126" s="1"/>
    </row>
    <row r="127" spans="1:7" x14ac:dyDescent="0.25">
      <c r="A127" s="190"/>
      <c r="B127" s="83" t="s">
        <v>115</v>
      </c>
      <c r="C127" s="19"/>
      <c r="D127" s="19" t="s">
        <v>252</v>
      </c>
      <c r="E127" s="14"/>
      <c r="F127" s="8"/>
      <c r="G127" s="1"/>
    </row>
    <row r="128" spans="1:7" x14ac:dyDescent="0.25">
      <c r="A128" s="190"/>
      <c r="B128" s="83" t="s">
        <v>334</v>
      </c>
      <c r="C128" s="19"/>
      <c r="D128" s="19" t="s">
        <v>159</v>
      </c>
      <c r="E128" s="14"/>
      <c r="F128" s="8"/>
      <c r="G128" s="1"/>
    </row>
    <row r="129" spans="1:7" ht="24" x14ac:dyDescent="0.25">
      <c r="A129" s="190"/>
      <c r="B129" s="19" t="s">
        <v>200</v>
      </c>
      <c r="C129" s="19"/>
      <c r="D129" s="19" t="s">
        <v>207</v>
      </c>
      <c r="E129" s="14"/>
      <c r="F129" s="8"/>
      <c r="G129" s="1"/>
    </row>
    <row r="130" spans="1:7" x14ac:dyDescent="0.25">
      <c r="A130" s="190"/>
      <c r="B130" s="19" t="s">
        <v>144</v>
      </c>
      <c r="C130" s="19"/>
      <c r="D130" s="19" t="s">
        <v>145</v>
      </c>
      <c r="E130" s="14"/>
      <c r="F130" s="8"/>
      <c r="G130" s="1"/>
    </row>
    <row r="131" spans="1:7" x14ac:dyDescent="0.25">
      <c r="A131" s="190"/>
      <c r="B131" s="19" t="s">
        <v>116</v>
      </c>
      <c r="C131" s="19"/>
      <c r="D131" s="19" t="s">
        <v>178</v>
      </c>
      <c r="E131" s="14"/>
      <c r="F131" s="8"/>
      <c r="G131" s="1"/>
    </row>
    <row r="132" spans="1:7" ht="24" x14ac:dyDescent="0.25">
      <c r="A132" s="190"/>
      <c r="B132" s="109" t="s">
        <v>201</v>
      </c>
      <c r="C132" s="109"/>
      <c r="D132" s="109" t="s">
        <v>99</v>
      </c>
      <c r="E132" s="14"/>
      <c r="F132" s="8"/>
      <c r="G132" s="1"/>
    </row>
    <row r="133" spans="1:7" ht="24" x14ac:dyDescent="0.25">
      <c r="A133" s="190"/>
      <c r="B133" s="110" t="s">
        <v>169</v>
      </c>
      <c r="C133" s="6"/>
      <c r="D133" s="64" t="s">
        <v>168</v>
      </c>
      <c r="E133" s="14"/>
      <c r="F133" s="8"/>
      <c r="G133" s="1"/>
    </row>
    <row r="134" spans="1:7" ht="24" x14ac:dyDescent="0.25">
      <c r="A134" s="190"/>
      <c r="B134" s="6" t="s">
        <v>41</v>
      </c>
      <c r="C134" s="6"/>
      <c r="D134" s="64" t="s">
        <v>167</v>
      </c>
      <c r="E134" s="14"/>
      <c r="F134" s="8"/>
      <c r="G134" s="1"/>
    </row>
    <row r="135" spans="1:7" x14ac:dyDescent="0.25">
      <c r="A135" s="175" t="s">
        <v>27</v>
      </c>
      <c r="B135" s="176"/>
      <c r="C135" s="176"/>
      <c r="D135" s="177"/>
      <c r="E135" s="150">
        <f>E6+E23+E49+E63+E72+E86-E122</f>
        <v>950</v>
      </c>
      <c r="F135" s="150">
        <f>F6+F23+F49+F63+F72+F86-F122</f>
        <v>47</v>
      </c>
    </row>
    <row r="136" spans="1:7" x14ac:dyDescent="0.25">
      <c r="A136" s="78"/>
      <c r="B136" s="37"/>
      <c r="C136" s="37"/>
      <c r="D136" s="1"/>
      <c r="E136" s="1"/>
      <c r="F136" s="1"/>
    </row>
    <row r="137" spans="1:7" x14ac:dyDescent="0.25">
      <c r="A137" s="29"/>
      <c r="B137" s="38" t="s">
        <v>28</v>
      </c>
      <c r="C137" s="38"/>
      <c r="D137" s="77" t="s">
        <v>29</v>
      </c>
      <c r="E137" s="1"/>
      <c r="F137" s="1"/>
    </row>
    <row r="138" spans="1:7" x14ac:dyDescent="0.25">
      <c r="A138" s="29"/>
      <c r="B138" s="39"/>
      <c r="C138" s="39"/>
      <c r="D138" s="77" t="s">
        <v>30</v>
      </c>
      <c r="E138" s="1"/>
      <c r="F138" s="1"/>
    </row>
    <row r="139" spans="1:7" x14ac:dyDescent="0.25">
      <c r="A139" s="36"/>
      <c r="B139" s="40"/>
      <c r="C139" s="40"/>
      <c r="D139" s="36"/>
    </row>
    <row r="140" spans="1:7" x14ac:dyDescent="0.25">
      <c r="A140" s="36"/>
      <c r="B140" s="40"/>
      <c r="C140" s="40"/>
      <c r="D140" s="36"/>
    </row>
    <row r="141" spans="1:7" x14ac:dyDescent="0.25">
      <c r="A141" s="36"/>
      <c r="B141" s="40"/>
      <c r="C141" s="40"/>
      <c r="D141" s="36"/>
    </row>
    <row r="142" spans="1:7" x14ac:dyDescent="0.25">
      <c r="A142" s="36"/>
      <c r="B142" s="40"/>
      <c r="C142" s="40"/>
      <c r="D142" s="36"/>
    </row>
    <row r="143" spans="1:7" x14ac:dyDescent="0.25">
      <c r="A143" s="36"/>
      <c r="B143" s="40"/>
      <c r="C143" s="40"/>
      <c r="D143" s="36"/>
    </row>
    <row r="144" spans="1:7" x14ac:dyDescent="0.25">
      <c r="A144" s="29"/>
      <c r="B144" s="38"/>
      <c r="C144" s="38"/>
      <c r="D144" s="77"/>
      <c r="E144" s="1"/>
      <c r="F144" s="1"/>
    </row>
    <row r="145" spans="1:4" x14ac:dyDescent="0.25">
      <c r="A145" s="36"/>
      <c r="B145" s="40"/>
      <c r="C145" s="40"/>
      <c r="D145" s="36"/>
    </row>
    <row r="146" spans="1:4" x14ac:dyDescent="0.25">
      <c r="A146" s="36"/>
      <c r="B146" s="40"/>
      <c r="C146" s="40"/>
      <c r="D146" s="36"/>
    </row>
    <row r="160" spans="1:4" x14ac:dyDescent="0.25">
      <c r="B160" s="2"/>
      <c r="C160" s="2"/>
    </row>
    <row r="161" spans="2:3" x14ac:dyDescent="0.25">
      <c r="B161" s="2"/>
      <c r="C161" s="2"/>
    </row>
    <row r="162" spans="2:3" x14ac:dyDescent="0.25">
      <c r="B162" s="2"/>
      <c r="C162" s="2"/>
    </row>
    <row r="163" spans="2:3" x14ac:dyDescent="0.25">
      <c r="B163" s="2"/>
      <c r="C163" s="2"/>
    </row>
    <row r="164" spans="2:3" x14ac:dyDescent="0.25">
      <c r="B164" s="2"/>
      <c r="C164" s="2"/>
    </row>
    <row r="165" spans="2:3" x14ac:dyDescent="0.25">
      <c r="B165" s="2"/>
      <c r="C165" s="2"/>
    </row>
    <row r="166" spans="2:3" x14ac:dyDescent="0.25">
      <c r="B166" s="2"/>
      <c r="C166" s="2"/>
    </row>
    <row r="167" spans="2:3" x14ac:dyDescent="0.25">
      <c r="B167" s="2"/>
      <c r="C167" s="2"/>
    </row>
    <row r="168" spans="2:3" x14ac:dyDescent="0.25">
      <c r="B168" s="2"/>
      <c r="C168" s="2"/>
    </row>
    <row r="169" spans="2:3" x14ac:dyDescent="0.25">
      <c r="B169" s="2"/>
      <c r="C169" s="2"/>
    </row>
    <row r="170" spans="2:3" x14ac:dyDescent="0.25">
      <c r="B170" s="2"/>
      <c r="C170" s="2"/>
    </row>
    <row r="171" spans="2:3" x14ac:dyDescent="0.25">
      <c r="B171" s="2"/>
      <c r="C171" s="2"/>
    </row>
    <row r="172" spans="2:3" x14ac:dyDescent="0.25">
      <c r="B172" s="2"/>
      <c r="C172" s="2"/>
    </row>
    <row r="173" spans="2:3" x14ac:dyDescent="0.25">
      <c r="B173" s="2"/>
      <c r="C173" s="2"/>
    </row>
    <row r="174" spans="2:3" x14ac:dyDescent="0.25">
      <c r="B174" s="2"/>
      <c r="C174" s="2"/>
    </row>
    <row r="175" spans="2:3" x14ac:dyDescent="0.25">
      <c r="B175" s="2"/>
      <c r="C175" s="2"/>
    </row>
    <row r="182" spans="1:5" x14ac:dyDescent="0.25">
      <c r="A182" s="1"/>
      <c r="B182" s="37"/>
      <c r="C182" s="37"/>
      <c r="D182" s="41"/>
      <c r="E182" s="1"/>
    </row>
    <row r="183" spans="1:5" x14ac:dyDescent="0.25">
      <c r="A183" s="29"/>
      <c r="B183" s="39"/>
      <c r="C183" s="39"/>
      <c r="D183" s="1"/>
      <c r="E183" s="1"/>
    </row>
    <row r="184" spans="1:5" x14ac:dyDescent="0.25">
      <c r="A184" s="29"/>
      <c r="B184" s="39"/>
      <c r="C184" s="39"/>
      <c r="D184" s="1"/>
      <c r="E184" s="1"/>
    </row>
    <row r="185" spans="1:5" x14ac:dyDescent="0.25">
      <c r="A185" s="29"/>
      <c r="B185" s="39"/>
      <c r="C185" s="39"/>
      <c r="D185" s="1"/>
      <c r="E185" s="1"/>
    </row>
    <row r="186" spans="1:5" x14ac:dyDescent="0.25">
      <c r="A186" s="29"/>
      <c r="B186" s="39"/>
      <c r="C186" s="39"/>
      <c r="D186" s="29"/>
      <c r="E186" s="1"/>
    </row>
    <row r="187" spans="1:5" x14ac:dyDescent="0.25">
      <c r="A187" s="29"/>
      <c r="B187" s="39"/>
      <c r="C187" s="39"/>
      <c r="D187" s="29"/>
      <c r="E187" s="1"/>
    </row>
    <row r="188" spans="1:5" x14ac:dyDescent="0.25">
      <c r="A188" s="29"/>
      <c r="B188" s="39"/>
      <c r="C188" s="39"/>
      <c r="D188" s="29"/>
      <c r="E188" s="1"/>
    </row>
    <row r="189" spans="1:5" x14ac:dyDescent="0.25">
      <c r="A189" s="29"/>
      <c r="B189" s="39"/>
      <c r="C189" s="39"/>
      <c r="D189" s="29"/>
      <c r="E189" s="1"/>
    </row>
    <row r="190" spans="1:5" x14ac:dyDescent="0.25">
      <c r="A190" s="29"/>
      <c r="B190" s="39"/>
      <c r="C190" s="39"/>
      <c r="D190" s="29"/>
      <c r="E190" s="1"/>
    </row>
    <row r="191" spans="1:5" x14ac:dyDescent="0.25">
      <c r="A191" s="29"/>
      <c r="B191" s="39"/>
      <c r="C191" s="39"/>
      <c r="D191" s="29"/>
      <c r="E191" s="1"/>
    </row>
  </sheetData>
  <mergeCells count="15">
    <mergeCell ref="A135:D135"/>
    <mergeCell ref="A6:A22"/>
    <mergeCell ref="A23:A48"/>
    <mergeCell ref="A49:A62"/>
    <mergeCell ref="A72:A85"/>
    <mergeCell ref="A63:A71"/>
    <mergeCell ref="A86:A120"/>
    <mergeCell ref="A122:A134"/>
    <mergeCell ref="A4:A5"/>
    <mergeCell ref="B4:B5"/>
    <mergeCell ref="D4:F4"/>
    <mergeCell ref="C4:C5"/>
    <mergeCell ref="A1:E1"/>
    <mergeCell ref="A2:E2"/>
    <mergeCell ref="A3:E3"/>
  </mergeCells>
  <printOptions gridLines="1"/>
  <pageMargins left="0.2" right="0.2" top="0.2" bottom="0.2" header="0.2" footer="0.2"/>
  <pageSetup paperSize="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J203"/>
  <sheetViews>
    <sheetView showGridLines="0" tabSelected="1" topLeftCell="A37" zoomScaleNormal="100" workbookViewId="0">
      <selection activeCell="D40" sqref="D40"/>
    </sheetView>
  </sheetViews>
  <sheetFormatPr defaultRowHeight="12" x14ac:dyDescent="0.25"/>
  <cols>
    <col min="1" max="1" width="7.4140625" style="36" customWidth="1"/>
    <col min="2" max="2" width="42.9140625" style="36" customWidth="1"/>
    <col min="3" max="3" width="14.58203125" style="36" customWidth="1"/>
    <col min="4" max="4" width="45.33203125" style="36" customWidth="1"/>
    <col min="5" max="5" width="3.9140625" style="36" bestFit="1" customWidth="1"/>
    <col min="6" max="6" width="4.1640625" style="53" hidden="1" customWidth="1"/>
    <col min="7" max="7" width="4.75" style="36" customWidth="1"/>
    <col min="8" max="8" width="8.6640625" style="36"/>
    <col min="9" max="9" width="9.25" style="36" customWidth="1"/>
    <col min="10" max="16384" width="8.6640625" style="36"/>
  </cols>
  <sheetData>
    <row r="1" spans="1:7" x14ac:dyDescent="0.25">
      <c r="A1" s="191" t="s">
        <v>42</v>
      </c>
      <c r="B1" s="191"/>
      <c r="C1" s="191"/>
      <c r="D1" s="191"/>
      <c r="E1" s="191"/>
      <c r="F1" s="125"/>
    </row>
    <row r="2" spans="1:7" x14ac:dyDescent="0.25">
      <c r="A2" s="192" t="s">
        <v>44</v>
      </c>
      <c r="B2" s="192"/>
      <c r="C2" s="192"/>
      <c r="D2" s="192"/>
      <c r="E2" s="192"/>
      <c r="F2" s="126"/>
    </row>
    <row r="3" spans="1:7" x14ac:dyDescent="0.25">
      <c r="A3" s="174" t="s">
        <v>337</v>
      </c>
      <c r="B3" s="174"/>
      <c r="C3" s="174"/>
      <c r="D3" s="174"/>
      <c r="E3" s="174"/>
      <c r="F3" s="124"/>
    </row>
    <row r="4" spans="1:7" x14ac:dyDescent="0.25">
      <c r="A4" s="199" t="s">
        <v>31</v>
      </c>
      <c r="B4" s="199" t="s">
        <v>1</v>
      </c>
      <c r="C4" s="169" t="s">
        <v>113</v>
      </c>
      <c r="D4" s="199" t="s">
        <v>2</v>
      </c>
      <c r="E4" s="199"/>
      <c r="F4" s="199"/>
    </row>
    <row r="5" spans="1:7" ht="34.200000000000003" x14ac:dyDescent="0.25">
      <c r="A5" s="199"/>
      <c r="B5" s="199"/>
      <c r="C5" s="169"/>
      <c r="D5" s="138" t="s">
        <v>147</v>
      </c>
      <c r="E5" s="135" t="s">
        <v>117</v>
      </c>
      <c r="F5" s="135" t="s">
        <v>118</v>
      </c>
    </row>
    <row r="6" spans="1:7" x14ac:dyDescent="0.25">
      <c r="A6" s="196" t="s">
        <v>3</v>
      </c>
      <c r="B6" s="160"/>
      <c r="C6" s="160"/>
      <c r="D6" s="138">
        <v>220</v>
      </c>
      <c r="E6" s="138">
        <f>SUM(E7:E22)</f>
        <v>220</v>
      </c>
      <c r="F6" s="161">
        <f>SUM(F7:F22)</f>
        <v>0</v>
      </c>
    </row>
    <row r="7" spans="1:7" ht="53.4" customHeight="1" x14ac:dyDescent="0.25">
      <c r="A7" s="197"/>
      <c r="B7" s="17" t="s">
        <v>4</v>
      </c>
      <c r="C7" s="5" t="s">
        <v>62</v>
      </c>
      <c r="D7" s="4" t="s">
        <v>119</v>
      </c>
      <c r="E7" s="5">
        <v>10</v>
      </c>
      <c r="F7" s="5"/>
    </row>
    <row r="8" spans="1:7" ht="54.6" customHeight="1" x14ac:dyDescent="0.25">
      <c r="A8" s="197"/>
      <c r="B8" s="85" t="s">
        <v>120</v>
      </c>
      <c r="C8" s="67" t="s">
        <v>63</v>
      </c>
      <c r="D8" s="89" t="s">
        <v>160</v>
      </c>
      <c r="E8" s="67">
        <v>10</v>
      </c>
      <c r="F8" s="8"/>
      <c r="G8" s="44"/>
    </row>
    <row r="9" spans="1:7" ht="24" x14ac:dyDescent="0.25">
      <c r="A9" s="197"/>
      <c r="B9" s="6" t="s">
        <v>5</v>
      </c>
      <c r="C9" s="8" t="s">
        <v>135</v>
      </c>
      <c r="D9" s="9" t="s">
        <v>286</v>
      </c>
      <c r="E9" s="8">
        <v>20</v>
      </c>
      <c r="F9" s="8"/>
    </row>
    <row r="10" spans="1:7" ht="24" x14ac:dyDescent="0.25">
      <c r="A10" s="197"/>
      <c r="B10" s="6" t="s">
        <v>37</v>
      </c>
      <c r="C10" s="8" t="s">
        <v>65</v>
      </c>
      <c r="D10" s="7" t="s">
        <v>229</v>
      </c>
      <c r="E10" s="8">
        <v>20</v>
      </c>
      <c r="F10" s="8"/>
    </row>
    <row r="11" spans="1:7" ht="36" x14ac:dyDescent="0.25">
      <c r="A11" s="197"/>
      <c r="B11" s="6" t="s">
        <v>6</v>
      </c>
      <c r="C11" s="8" t="s">
        <v>64</v>
      </c>
      <c r="D11" s="9" t="s">
        <v>230</v>
      </c>
      <c r="E11" s="8">
        <v>15</v>
      </c>
      <c r="F11" s="8"/>
    </row>
    <row r="12" spans="1:7" ht="36" x14ac:dyDescent="0.25">
      <c r="A12" s="197"/>
      <c r="B12" s="6" t="s">
        <v>7</v>
      </c>
      <c r="C12" s="8" t="s">
        <v>64</v>
      </c>
      <c r="D12" s="9" t="s">
        <v>231</v>
      </c>
      <c r="E12" s="8">
        <v>10</v>
      </c>
      <c r="F12" s="8"/>
    </row>
    <row r="13" spans="1:7" ht="24" x14ac:dyDescent="0.25">
      <c r="A13" s="197"/>
      <c r="B13" s="6" t="s">
        <v>95</v>
      </c>
      <c r="C13" s="8" t="s">
        <v>64</v>
      </c>
      <c r="D13" s="9" t="s">
        <v>232</v>
      </c>
      <c r="E13" s="8">
        <v>15</v>
      </c>
      <c r="F13" s="8"/>
      <c r="G13" s="45"/>
    </row>
    <row r="14" spans="1:7" x14ac:dyDescent="0.25">
      <c r="A14" s="197"/>
      <c r="B14" s="6" t="s">
        <v>288</v>
      </c>
      <c r="C14" s="8" t="s">
        <v>90</v>
      </c>
      <c r="D14" s="7" t="s">
        <v>114</v>
      </c>
      <c r="E14" s="8">
        <v>10</v>
      </c>
      <c r="F14" s="8"/>
    </row>
    <row r="15" spans="1:7" x14ac:dyDescent="0.25">
      <c r="A15" s="197"/>
      <c r="B15" s="6" t="s">
        <v>287</v>
      </c>
      <c r="C15" s="167" t="s">
        <v>336</v>
      </c>
      <c r="D15" s="7" t="s">
        <v>289</v>
      </c>
      <c r="E15" s="8">
        <v>10</v>
      </c>
      <c r="F15" s="8"/>
    </row>
    <row r="16" spans="1:7" ht="24" x14ac:dyDescent="0.25">
      <c r="A16" s="197"/>
      <c r="B16" s="6" t="s">
        <v>91</v>
      </c>
      <c r="C16" s="8" t="s">
        <v>92</v>
      </c>
      <c r="D16" s="15" t="s">
        <v>222</v>
      </c>
      <c r="E16" s="8">
        <v>10</v>
      </c>
      <c r="F16" s="8"/>
    </row>
    <row r="17" spans="1:6" ht="24" x14ac:dyDescent="0.25">
      <c r="A17" s="197"/>
      <c r="B17" s="6" t="s">
        <v>8</v>
      </c>
      <c r="C17" s="8" t="s">
        <v>182</v>
      </c>
      <c r="D17" s="9" t="s">
        <v>149</v>
      </c>
      <c r="E17" s="8">
        <v>10</v>
      </c>
      <c r="F17" s="8"/>
    </row>
    <row r="18" spans="1:6" ht="24" x14ac:dyDescent="0.25">
      <c r="A18" s="197"/>
      <c r="B18" s="6" t="s">
        <v>89</v>
      </c>
      <c r="C18" s="8" t="s">
        <v>66</v>
      </c>
      <c r="D18" s="9" t="s">
        <v>290</v>
      </c>
      <c r="E18" s="8">
        <v>15</v>
      </c>
      <c r="F18" s="8"/>
    </row>
    <row r="19" spans="1:6" ht="27" customHeight="1" x14ac:dyDescent="0.25">
      <c r="A19" s="197"/>
      <c r="B19" s="6" t="s">
        <v>233</v>
      </c>
      <c r="C19" s="8" t="s">
        <v>66</v>
      </c>
      <c r="D19" s="9" t="s">
        <v>290</v>
      </c>
      <c r="E19" s="8">
        <v>15</v>
      </c>
      <c r="F19" s="8"/>
    </row>
    <row r="20" spans="1:6" x14ac:dyDescent="0.25">
      <c r="A20" s="197"/>
      <c r="B20" s="6" t="s">
        <v>9</v>
      </c>
      <c r="C20" s="8" t="s">
        <v>66</v>
      </c>
      <c r="D20" s="7" t="s">
        <v>291</v>
      </c>
      <c r="E20" s="8">
        <v>15</v>
      </c>
      <c r="F20" s="8"/>
    </row>
    <row r="21" spans="1:6" ht="36" x14ac:dyDescent="0.25">
      <c r="A21" s="197"/>
      <c r="B21" s="70" t="s">
        <v>335</v>
      </c>
      <c r="C21" s="8" t="s">
        <v>235</v>
      </c>
      <c r="D21" s="71" t="s">
        <v>292</v>
      </c>
      <c r="E21" s="66">
        <v>20</v>
      </c>
      <c r="F21" s="66"/>
    </row>
    <row r="22" spans="1:6" ht="24" x14ac:dyDescent="0.25">
      <c r="A22" s="76"/>
      <c r="B22" s="11" t="s">
        <v>10</v>
      </c>
      <c r="C22" s="13" t="s">
        <v>67</v>
      </c>
      <c r="D22" s="12" t="s">
        <v>104</v>
      </c>
      <c r="E22" s="13">
        <v>15</v>
      </c>
      <c r="F22" s="13"/>
    </row>
    <row r="23" spans="1:6" x14ac:dyDescent="0.25">
      <c r="A23" s="196" t="s">
        <v>32</v>
      </c>
      <c r="B23" s="162"/>
      <c r="C23" s="163"/>
      <c r="D23" s="138">
        <v>290</v>
      </c>
      <c r="E23" s="138">
        <f>SUM(E24:E47)</f>
        <v>290</v>
      </c>
      <c r="F23" s="161">
        <f>SUM(F24:F47)</f>
        <v>0</v>
      </c>
    </row>
    <row r="24" spans="1:6" ht="34.799999999999997" customHeight="1" x14ac:dyDescent="0.25">
      <c r="A24" s="197"/>
      <c r="B24" s="115" t="s">
        <v>322</v>
      </c>
      <c r="C24" s="21" t="s">
        <v>75</v>
      </c>
      <c r="D24" s="84" t="s">
        <v>293</v>
      </c>
      <c r="E24" s="58">
        <v>10</v>
      </c>
      <c r="F24" s="58"/>
    </row>
    <row r="25" spans="1:6" ht="36" x14ac:dyDescent="0.25">
      <c r="A25" s="197"/>
      <c r="B25" s="116" t="s">
        <v>236</v>
      </c>
      <c r="C25" s="18" t="s">
        <v>68</v>
      </c>
      <c r="D25" s="61" t="s">
        <v>223</v>
      </c>
      <c r="E25" s="27">
        <v>10</v>
      </c>
      <c r="F25" s="27"/>
    </row>
    <row r="26" spans="1:6" ht="24" customHeight="1" x14ac:dyDescent="0.25">
      <c r="A26" s="197"/>
      <c r="B26" s="62" t="s">
        <v>12</v>
      </c>
      <c r="C26" s="18" t="s">
        <v>86</v>
      </c>
      <c r="D26" s="61" t="s">
        <v>101</v>
      </c>
      <c r="E26" s="27">
        <v>15</v>
      </c>
      <c r="F26" s="27"/>
    </row>
    <row r="27" spans="1:6" ht="27" customHeight="1" x14ac:dyDescent="0.25">
      <c r="A27" s="197"/>
      <c r="B27" s="62" t="s">
        <v>122</v>
      </c>
      <c r="C27" s="18" t="s">
        <v>68</v>
      </c>
      <c r="D27" s="63" t="s">
        <v>224</v>
      </c>
      <c r="E27" s="27">
        <v>10</v>
      </c>
      <c r="F27" s="27"/>
    </row>
    <row r="28" spans="1:6" ht="22.2" customHeight="1" x14ac:dyDescent="0.25">
      <c r="A28" s="197"/>
      <c r="B28" s="62" t="s">
        <v>13</v>
      </c>
      <c r="C28" s="18" t="s">
        <v>69</v>
      </c>
      <c r="D28" s="61" t="s">
        <v>225</v>
      </c>
      <c r="E28" s="27">
        <v>15</v>
      </c>
      <c r="F28" s="27"/>
    </row>
    <row r="29" spans="1:6" ht="24" customHeight="1" x14ac:dyDescent="0.25">
      <c r="A29" s="197"/>
      <c r="B29" s="62" t="s">
        <v>14</v>
      </c>
      <c r="C29" s="18" t="s">
        <v>183</v>
      </c>
      <c r="D29" s="61" t="s">
        <v>102</v>
      </c>
      <c r="E29" s="27">
        <v>15</v>
      </c>
      <c r="F29" s="27"/>
    </row>
    <row r="30" spans="1:6" ht="25.2" customHeight="1" x14ac:dyDescent="0.25">
      <c r="A30" s="197"/>
      <c r="B30" s="62" t="s">
        <v>15</v>
      </c>
      <c r="C30" s="18" t="s">
        <v>69</v>
      </c>
      <c r="D30" s="61" t="s">
        <v>226</v>
      </c>
      <c r="E30" s="27">
        <v>10</v>
      </c>
      <c r="F30" s="27"/>
    </row>
    <row r="31" spans="1:6" ht="24" customHeight="1" x14ac:dyDescent="0.25">
      <c r="A31" s="197"/>
      <c r="B31" s="62" t="s">
        <v>16</v>
      </c>
      <c r="C31" s="18" t="s">
        <v>183</v>
      </c>
      <c r="D31" s="61" t="s">
        <v>102</v>
      </c>
      <c r="E31" s="27">
        <v>10</v>
      </c>
      <c r="F31" s="27"/>
    </row>
    <row r="32" spans="1:6" ht="24" x14ac:dyDescent="0.25">
      <c r="A32" s="197"/>
      <c r="B32" s="62" t="s">
        <v>136</v>
      </c>
      <c r="C32" s="18" t="s">
        <v>70</v>
      </c>
      <c r="D32" s="61" t="s">
        <v>137</v>
      </c>
      <c r="E32" s="27">
        <v>10</v>
      </c>
      <c r="F32" s="27"/>
    </row>
    <row r="33" spans="1:10" x14ac:dyDescent="0.25">
      <c r="A33" s="197"/>
      <c r="B33" s="62" t="s">
        <v>17</v>
      </c>
      <c r="C33" s="18" t="s">
        <v>71</v>
      </c>
      <c r="D33" s="61" t="s">
        <v>227</v>
      </c>
      <c r="E33" s="27">
        <v>10</v>
      </c>
      <c r="F33" s="27"/>
    </row>
    <row r="34" spans="1:10" x14ac:dyDescent="0.25">
      <c r="A34" s="197"/>
      <c r="B34" s="144" t="s">
        <v>88</v>
      </c>
      <c r="C34" s="18" t="s">
        <v>73</v>
      </c>
      <c r="D34" s="145" t="s">
        <v>228</v>
      </c>
      <c r="E34" s="27">
        <v>10</v>
      </c>
      <c r="F34" s="27"/>
    </row>
    <row r="35" spans="1:10" x14ac:dyDescent="0.25">
      <c r="A35" s="197"/>
      <c r="B35" s="144" t="s">
        <v>74</v>
      </c>
      <c r="C35" s="18" t="s">
        <v>73</v>
      </c>
      <c r="D35" s="145" t="s">
        <v>228</v>
      </c>
      <c r="E35" s="27">
        <v>15</v>
      </c>
      <c r="F35" s="27"/>
      <c r="H35" s="47"/>
      <c r="I35" s="47"/>
      <c r="J35" s="47"/>
    </row>
    <row r="36" spans="1:10" ht="24" x14ac:dyDescent="0.25">
      <c r="A36" s="197"/>
      <c r="B36" s="62" t="s">
        <v>294</v>
      </c>
      <c r="C36" s="18" t="s">
        <v>76</v>
      </c>
      <c r="D36" s="116" t="s">
        <v>295</v>
      </c>
      <c r="E36" s="27">
        <v>15</v>
      </c>
      <c r="F36" s="27"/>
      <c r="H36" s="47"/>
      <c r="I36" s="47"/>
      <c r="J36" s="47"/>
    </row>
    <row r="37" spans="1:10" ht="24" x14ac:dyDescent="0.25">
      <c r="A37" s="197"/>
      <c r="B37" s="62" t="s">
        <v>323</v>
      </c>
      <c r="C37" s="18" t="s">
        <v>77</v>
      </c>
      <c r="D37" s="61" t="s">
        <v>35</v>
      </c>
      <c r="E37" s="95">
        <v>15</v>
      </c>
      <c r="F37" s="95"/>
      <c r="G37" s="36" t="s">
        <v>40</v>
      </c>
      <c r="H37" s="47"/>
      <c r="I37" s="47"/>
      <c r="J37" s="47"/>
    </row>
    <row r="38" spans="1:10" ht="24" x14ac:dyDescent="0.25">
      <c r="A38" s="197"/>
      <c r="B38" s="79" t="s">
        <v>34</v>
      </c>
      <c r="C38" s="33" t="s">
        <v>324</v>
      </c>
      <c r="D38" s="117" t="s">
        <v>181</v>
      </c>
      <c r="E38" s="82">
        <v>15</v>
      </c>
      <c r="F38" s="96"/>
      <c r="G38" s="47"/>
      <c r="H38" s="47"/>
      <c r="I38" s="47"/>
    </row>
    <row r="39" spans="1:10" ht="24" x14ac:dyDescent="0.25">
      <c r="A39" s="197"/>
      <c r="B39" s="118" t="s">
        <v>80</v>
      </c>
      <c r="C39" s="127" t="s">
        <v>79</v>
      </c>
      <c r="D39" s="114" t="s">
        <v>314</v>
      </c>
      <c r="E39" s="134">
        <v>15</v>
      </c>
      <c r="F39" s="35"/>
      <c r="G39" s="47"/>
      <c r="H39" s="47"/>
      <c r="I39" s="47"/>
    </row>
    <row r="40" spans="1:10" ht="24" x14ac:dyDescent="0.25">
      <c r="A40" s="197"/>
      <c r="B40" s="114" t="s">
        <v>184</v>
      </c>
      <c r="C40" s="128" t="s">
        <v>79</v>
      </c>
      <c r="D40" s="114" t="s">
        <v>340</v>
      </c>
      <c r="E40" s="60">
        <v>10</v>
      </c>
      <c r="F40" s="60"/>
      <c r="H40" s="47"/>
      <c r="I40" s="47"/>
      <c r="J40" s="47"/>
    </row>
    <row r="41" spans="1:10" x14ac:dyDescent="0.25">
      <c r="A41" s="197"/>
      <c r="B41" s="59" t="s">
        <v>296</v>
      </c>
      <c r="C41" s="128">
        <v>1</v>
      </c>
      <c r="D41" s="114" t="s">
        <v>315</v>
      </c>
      <c r="E41" s="60">
        <v>10</v>
      </c>
      <c r="F41" s="60"/>
      <c r="H41" s="47"/>
      <c r="I41" s="47"/>
      <c r="J41" s="47"/>
    </row>
    <row r="42" spans="1:10" ht="24" x14ac:dyDescent="0.25">
      <c r="A42" s="197"/>
      <c r="B42" s="146" t="s">
        <v>87</v>
      </c>
      <c r="C42" s="128">
        <v>1</v>
      </c>
      <c r="D42" s="59" t="s">
        <v>316</v>
      </c>
      <c r="E42" s="60">
        <v>10</v>
      </c>
      <c r="F42" s="60"/>
      <c r="H42" s="47"/>
      <c r="I42" s="47"/>
      <c r="J42" s="47"/>
    </row>
    <row r="43" spans="1:10" ht="24" x14ac:dyDescent="0.25">
      <c r="A43" s="197"/>
      <c r="B43" s="59" t="s">
        <v>150</v>
      </c>
      <c r="C43" s="128">
        <v>1</v>
      </c>
      <c r="D43" s="114" t="s">
        <v>325</v>
      </c>
      <c r="E43" s="60">
        <v>10</v>
      </c>
      <c r="F43" s="60"/>
      <c r="H43" s="47" t="s">
        <v>40</v>
      </c>
      <c r="I43" s="47"/>
      <c r="J43" s="47"/>
    </row>
    <row r="44" spans="1:10" ht="21" customHeight="1" x14ac:dyDescent="0.25">
      <c r="A44" s="197"/>
      <c r="B44" s="114" t="s">
        <v>318</v>
      </c>
      <c r="C44" s="147" t="s">
        <v>96</v>
      </c>
      <c r="D44" s="114" t="s">
        <v>319</v>
      </c>
      <c r="E44" s="60">
        <v>10</v>
      </c>
      <c r="F44" s="60"/>
      <c r="H44" s="47"/>
      <c r="I44" s="47"/>
      <c r="J44" s="47"/>
    </row>
    <row r="45" spans="1:10" ht="24" customHeight="1" x14ac:dyDescent="0.25">
      <c r="A45" s="197"/>
      <c r="B45" s="114" t="s">
        <v>320</v>
      </c>
      <c r="C45" s="164" t="s">
        <v>96</v>
      </c>
      <c r="D45" s="114" t="s">
        <v>321</v>
      </c>
      <c r="E45" s="130">
        <v>10</v>
      </c>
      <c r="F45" s="60"/>
      <c r="H45" s="47"/>
      <c r="I45" s="47"/>
      <c r="J45" s="47"/>
    </row>
    <row r="46" spans="1:10" ht="24" x14ac:dyDescent="0.25">
      <c r="A46" s="197"/>
      <c r="B46" s="114" t="s">
        <v>81</v>
      </c>
      <c r="C46" s="131">
        <v>1</v>
      </c>
      <c r="D46" s="98" t="s">
        <v>104</v>
      </c>
      <c r="E46" s="130">
        <v>15</v>
      </c>
      <c r="F46" s="60"/>
      <c r="H46" s="47"/>
      <c r="I46" s="47"/>
      <c r="J46" s="47"/>
    </row>
    <row r="47" spans="1:10" ht="24" x14ac:dyDescent="0.25">
      <c r="A47" s="197"/>
      <c r="B47" s="119" t="s">
        <v>82</v>
      </c>
      <c r="C47" s="132">
        <v>1</v>
      </c>
      <c r="D47" s="99" t="s">
        <v>104</v>
      </c>
      <c r="E47" s="133">
        <v>15</v>
      </c>
      <c r="F47" s="60"/>
      <c r="H47" s="47"/>
      <c r="I47" s="47"/>
      <c r="J47" s="47"/>
    </row>
    <row r="48" spans="1:10" x14ac:dyDescent="0.25">
      <c r="A48" s="196" t="s">
        <v>18</v>
      </c>
      <c r="B48" s="165"/>
      <c r="C48" s="163"/>
      <c r="D48" s="138">
        <v>220</v>
      </c>
      <c r="E48" s="138">
        <f>SUM(E49:E64)</f>
        <v>220</v>
      </c>
      <c r="F48" s="138">
        <f>SUM(F49:F64)</f>
        <v>0</v>
      </c>
      <c r="H48" s="47"/>
      <c r="I48" s="47"/>
      <c r="J48" s="47"/>
    </row>
    <row r="49" spans="1:10" x14ac:dyDescent="0.25">
      <c r="A49" s="197"/>
      <c r="B49" s="17" t="s">
        <v>19</v>
      </c>
      <c r="C49" s="5" t="s">
        <v>46</v>
      </c>
      <c r="D49" s="17" t="s">
        <v>177</v>
      </c>
      <c r="E49" s="5">
        <v>15</v>
      </c>
      <c r="F49" s="5"/>
      <c r="H49" s="47"/>
      <c r="I49" s="47"/>
      <c r="J49" s="47"/>
    </row>
    <row r="50" spans="1:10" x14ac:dyDescent="0.25">
      <c r="A50" s="197"/>
      <c r="B50" s="6" t="s">
        <v>20</v>
      </c>
      <c r="C50" s="8" t="s">
        <v>46</v>
      </c>
      <c r="D50" s="6" t="s">
        <v>161</v>
      </c>
      <c r="E50" s="8">
        <v>10</v>
      </c>
      <c r="F50" s="8"/>
      <c r="H50" s="47"/>
      <c r="I50" s="47"/>
      <c r="J50" s="47"/>
    </row>
    <row r="51" spans="1:10" ht="24" x14ac:dyDescent="0.25">
      <c r="A51" s="197"/>
      <c r="B51" s="6" t="s">
        <v>47</v>
      </c>
      <c r="C51" s="8" t="s">
        <v>46</v>
      </c>
      <c r="D51" s="6" t="s">
        <v>297</v>
      </c>
      <c r="E51" s="8">
        <v>15</v>
      </c>
      <c r="F51" s="8"/>
      <c r="H51" s="47"/>
      <c r="I51" s="47"/>
      <c r="J51" s="47"/>
    </row>
    <row r="52" spans="1:10" ht="24" x14ac:dyDescent="0.25">
      <c r="A52" s="197"/>
      <c r="B52" s="6" t="s">
        <v>48</v>
      </c>
      <c r="C52" s="8" t="s">
        <v>49</v>
      </c>
      <c r="D52" s="6" t="s">
        <v>298</v>
      </c>
      <c r="E52" s="8">
        <v>15</v>
      </c>
      <c r="F52" s="8"/>
    </row>
    <row r="53" spans="1:10" ht="26.4" customHeight="1" x14ac:dyDescent="0.25">
      <c r="A53" s="197"/>
      <c r="B53" s="6" t="s">
        <v>50</v>
      </c>
      <c r="C53" s="8" t="s">
        <v>51</v>
      </c>
      <c r="D53" s="64" t="s">
        <v>299</v>
      </c>
      <c r="E53" s="8">
        <v>15</v>
      </c>
      <c r="F53" s="8"/>
    </row>
    <row r="54" spans="1:10" ht="36" x14ac:dyDescent="0.25">
      <c r="A54" s="197"/>
      <c r="B54" s="6" t="s">
        <v>52</v>
      </c>
      <c r="C54" s="8" t="s">
        <v>53</v>
      </c>
      <c r="D54" s="64" t="s">
        <v>243</v>
      </c>
      <c r="E54" s="8">
        <v>15</v>
      </c>
      <c r="F54" s="8"/>
    </row>
    <row r="55" spans="1:10" ht="36" x14ac:dyDescent="0.25">
      <c r="A55" s="197"/>
      <c r="B55" s="6" t="s">
        <v>185</v>
      </c>
      <c r="C55" s="8" t="s">
        <v>54</v>
      </c>
      <c r="D55" s="6" t="s">
        <v>300</v>
      </c>
      <c r="E55" s="8">
        <v>15</v>
      </c>
      <c r="F55" s="8"/>
    </row>
    <row r="56" spans="1:10" x14ac:dyDescent="0.25">
      <c r="A56" s="197"/>
      <c r="B56" s="6" t="s">
        <v>186</v>
      </c>
      <c r="C56" s="8" t="s">
        <v>54</v>
      </c>
      <c r="D56" s="6" t="s">
        <v>301</v>
      </c>
      <c r="E56" s="8">
        <v>15</v>
      </c>
      <c r="F56" s="8"/>
    </row>
    <row r="57" spans="1:10" x14ac:dyDescent="0.25">
      <c r="A57" s="197"/>
      <c r="B57" s="64" t="s">
        <v>187</v>
      </c>
      <c r="C57" s="8" t="s">
        <v>55</v>
      </c>
      <c r="D57" s="6" t="s">
        <v>302</v>
      </c>
      <c r="E57" s="8">
        <v>15</v>
      </c>
      <c r="F57" s="8"/>
    </row>
    <row r="58" spans="1:10" ht="48" x14ac:dyDescent="0.25">
      <c r="A58" s="197"/>
      <c r="B58" s="6" t="s">
        <v>188</v>
      </c>
      <c r="C58" s="8" t="s">
        <v>56</v>
      </c>
      <c r="D58" s="6" t="s">
        <v>303</v>
      </c>
      <c r="E58" s="8">
        <v>15</v>
      </c>
      <c r="F58" s="8"/>
    </row>
    <row r="59" spans="1:10" s="2" customFormat="1" ht="36" x14ac:dyDescent="0.25">
      <c r="A59" s="197"/>
      <c r="B59" s="6" t="s">
        <v>189</v>
      </c>
      <c r="C59" s="8" t="s">
        <v>57</v>
      </c>
      <c r="D59" s="6" t="s">
        <v>303</v>
      </c>
      <c r="E59" s="8">
        <v>15</v>
      </c>
      <c r="F59" s="8"/>
      <c r="G59" s="1"/>
      <c r="H59" s="1"/>
    </row>
    <row r="60" spans="1:10" ht="37.200000000000003" customHeight="1" x14ac:dyDescent="0.25">
      <c r="A60" s="197"/>
      <c r="B60" s="19" t="s">
        <v>58</v>
      </c>
      <c r="C60" s="20" t="s">
        <v>59</v>
      </c>
      <c r="D60" s="19" t="s">
        <v>103</v>
      </c>
      <c r="E60" s="20">
        <v>15</v>
      </c>
      <c r="F60" s="8"/>
    </row>
    <row r="61" spans="1:10" x14ac:dyDescent="0.25">
      <c r="A61" s="197"/>
      <c r="B61" s="6" t="s">
        <v>202</v>
      </c>
      <c r="C61" s="8" t="s">
        <v>71</v>
      </c>
      <c r="D61" s="6" t="s">
        <v>221</v>
      </c>
      <c r="E61" s="8">
        <v>10</v>
      </c>
      <c r="F61" s="66"/>
    </row>
    <row r="62" spans="1:10" x14ac:dyDescent="0.25">
      <c r="A62" s="197"/>
      <c r="B62" s="19" t="s">
        <v>33</v>
      </c>
      <c r="C62" s="20" t="s">
        <v>71</v>
      </c>
      <c r="D62" s="6" t="s">
        <v>221</v>
      </c>
      <c r="E62" s="8">
        <v>10</v>
      </c>
      <c r="F62" s="8"/>
    </row>
    <row r="63" spans="1:10" x14ac:dyDescent="0.25">
      <c r="A63" s="197"/>
      <c r="B63" s="19" t="s">
        <v>203</v>
      </c>
      <c r="C63" s="20" t="s">
        <v>71</v>
      </c>
      <c r="D63" s="6" t="s">
        <v>221</v>
      </c>
      <c r="E63" s="8">
        <v>10</v>
      </c>
      <c r="F63" s="8"/>
    </row>
    <row r="64" spans="1:10" ht="35.4" customHeight="1" x14ac:dyDescent="0.25">
      <c r="A64" s="197"/>
      <c r="B64" s="65" t="s">
        <v>21</v>
      </c>
      <c r="C64" s="48" t="s">
        <v>61</v>
      </c>
      <c r="D64" s="159" t="s">
        <v>104</v>
      </c>
      <c r="E64" s="48">
        <v>15</v>
      </c>
      <c r="F64" s="8"/>
    </row>
    <row r="65" spans="1:8" x14ac:dyDescent="0.25">
      <c r="A65" s="198" t="s">
        <v>85</v>
      </c>
      <c r="B65" s="166"/>
      <c r="C65" s="163"/>
      <c r="D65" s="138">
        <v>80</v>
      </c>
      <c r="E65" s="138">
        <f>SUM(E66:E73)</f>
        <v>80</v>
      </c>
      <c r="F65" s="138">
        <f>SUM(F66:F73)</f>
        <v>0</v>
      </c>
    </row>
    <row r="66" spans="1:8" ht="36.6" customHeight="1" x14ac:dyDescent="0.25">
      <c r="A66" s="198"/>
      <c r="B66" s="113" t="s">
        <v>123</v>
      </c>
      <c r="C66" s="5" t="s">
        <v>111</v>
      </c>
      <c r="D66" s="9" t="s">
        <v>180</v>
      </c>
      <c r="E66" s="5">
        <v>10</v>
      </c>
      <c r="F66" s="42"/>
    </row>
    <row r="67" spans="1:8" x14ac:dyDescent="0.25">
      <c r="A67" s="198"/>
      <c r="B67" s="6" t="s">
        <v>106</v>
      </c>
      <c r="C67" s="8" t="s">
        <v>153</v>
      </c>
      <c r="D67" s="9" t="s">
        <v>134</v>
      </c>
      <c r="E67" s="8">
        <v>10</v>
      </c>
      <c r="F67" s="43"/>
    </row>
    <row r="68" spans="1:8" x14ac:dyDescent="0.25">
      <c r="A68" s="198"/>
      <c r="B68" s="6" t="s">
        <v>105</v>
      </c>
      <c r="C68" s="8" t="s">
        <v>153</v>
      </c>
      <c r="D68" s="9" t="s">
        <v>134</v>
      </c>
      <c r="E68" s="8">
        <v>10</v>
      </c>
      <c r="F68" s="43"/>
    </row>
    <row r="69" spans="1:8" x14ac:dyDescent="0.25">
      <c r="A69" s="198"/>
      <c r="B69" s="6" t="s">
        <v>107</v>
      </c>
      <c r="C69" s="8" t="s">
        <v>153</v>
      </c>
      <c r="D69" s="9" t="s">
        <v>134</v>
      </c>
      <c r="E69" s="8">
        <v>10</v>
      </c>
      <c r="F69" s="43"/>
      <c r="H69" s="36" t="s">
        <v>40</v>
      </c>
    </row>
    <row r="70" spans="1:8" ht="24" x14ac:dyDescent="0.25">
      <c r="A70" s="198"/>
      <c r="B70" s="6" t="s">
        <v>22</v>
      </c>
      <c r="C70" s="8" t="s">
        <v>111</v>
      </c>
      <c r="D70" s="9" t="s">
        <v>134</v>
      </c>
      <c r="E70" s="8">
        <v>10</v>
      </c>
      <c r="F70" s="57"/>
    </row>
    <row r="71" spans="1:8" x14ac:dyDescent="0.25">
      <c r="A71" s="198"/>
      <c r="B71" s="6" t="s">
        <v>108</v>
      </c>
      <c r="C71" s="8" t="s">
        <v>111</v>
      </c>
      <c r="D71" s="9" t="s">
        <v>134</v>
      </c>
      <c r="E71" s="8">
        <v>10</v>
      </c>
      <c r="F71" s="43"/>
    </row>
    <row r="72" spans="1:8" x14ac:dyDescent="0.25">
      <c r="A72" s="198"/>
      <c r="B72" s="6" t="s">
        <v>109</v>
      </c>
      <c r="C72" s="8" t="s">
        <v>124</v>
      </c>
      <c r="D72" s="9" t="s">
        <v>134</v>
      </c>
      <c r="E72" s="8">
        <v>10</v>
      </c>
      <c r="F72" s="68"/>
    </row>
    <row r="73" spans="1:8" x14ac:dyDescent="0.25">
      <c r="A73" s="198"/>
      <c r="B73" s="11" t="s">
        <v>110</v>
      </c>
      <c r="C73" s="13" t="s">
        <v>124</v>
      </c>
      <c r="D73" s="9" t="s">
        <v>134</v>
      </c>
      <c r="E73" s="13">
        <v>10</v>
      </c>
      <c r="F73" s="46"/>
    </row>
    <row r="74" spans="1:8" x14ac:dyDescent="0.25">
      <c r="A74" s="178" t="s">
        <v>327</v>
      </c>
      <c r="B74" s="15"/>
      <c r="C74" s="163"/>
      <c r="D74" s="138">
        <v>140</v>
      </c>
      <c r="E74" s="138">
        <f>SUM(E75:E87)</f>
        <v>140</v>
      </c>
      <c r="F74" s="161">
        <f>SUM(F75:F87)</f>
        <v>0</v>
      </c>
    </row>
    <row r="75" spans="1:8" ht="24" x14ac:dyDescent="0.25">
      <c r="A75" s="178"/>
      <c r="B75" s="17" t="s">
        <v>26</v>
      </c>
      <c r="C75" s="5" t="s">
        <v>126</v>
      </c>
      <c r="D75" s="4" t="s">
        <v>130</v>
      </c>
      <c r="E75" s="25">
        <v>10</v>
      </c>
      <c r="F75" s="42"/>
    </row>
    <row r="76" spans="1:8" ht="24" x14ac:dyDescent="0.25">
      <c r="A76" s="178"/>
      <c r="B76" s="85" t="s">
        <v>190</v>
      </c>
      <c r="C76" s="67" t="s">
        <v>125</v>
      </c>
      <c r="D76" s="86" t="s">
        <v>130</v>
      </c>
      <c r="E76" s="87">
        <v>10</v>
      </c>
      <c r="F76" s="88"/>
    </row>
    <row r="77" spans="1:8" x14ac:dyDescent="0.25">
      <c r="A77" s="178"/>
      <c r="B77" s="85" t="s">
        <v>237</v>
      </c>
      <c r="C77" s="67" t="s">
        <v>238</v>
      </c>
      <c r="D77" s="86" t="s">
        <v>255</v>
      </c>
      <c r="E77" s="87">
        <v>10</v>
      </c>
      <c r="F77" s="88"/>
    </row>
    <row r="78" spans="1:8" x14ac:dyDescent="0.25">
      <c r="A78" s="178"/>
      <c r="B78" s="85" t="s">
        <v>191</v>
      </c>
      <c r="C78" s="67" t="s">
        <v>84</v>
      </c>
      <c r="D78" s="86" t="s">
        <v>130</v>
      </c>
      <c r="E78" s="87">
        <v>10</v>
      </c>
      <c r="F78" s="43"/>
    </row>
    <row r="79" spans="1:8" ht="24" x14ac:dyDescent="0.25">
      <c r="A79" s="178"/>
      <c r="B79" s="70" t="s">
        <v>128</v>
      </c>
      <c r="C79" s="136" t="s">
        <v>84</v>
      </c>
      <c r="D79" s="93" t="s">
        <v>256</v>
      </c>
      <c r="E79" s="74">
        <v>15</v>
      </c>
      <c r="F79" s="43"/>
    </row>
    <row r="80" spans="1:8" ht="24" x14ac:dyDescent="0.25">
      <c r="A80" s="178"/>
      <c r="B80" s="6" t="s">
        <v>23</v>
      </c>
      <c r="C80" s="8" t="s">
        <v>148</v>
      </c>
      <c r="D80" s="16" t="s">
        <v>257</v>
      </c>
      <c r="E80" s="28">
        <v>15</v>
      </c>
      <c r="F80" s="43"/>
    </row>
    <row r="81" spans="1:7" ht="36" x14ac:dyDescent="0.25">
      <c r="A81" s="178"/>
      <c r="B81" s="85" t="s">
        <v>305</v>
      </c>
      <c r="C81" s="67" t="s">
        <v>127</v>
      </c>
      <c r="D81" s="86" t="s">
        <v>130</v>
      </c>
      <c r="E81" s="28">
        <v>10</v>
      </c>
      <c r="F81" s="66"/>
    </row>
    <row r="82" spans="1:7" s="2" customFormat="1" ht="24" x14ac:dyDescent="0.25">
      <c r="A82" s="178"/>
      <c r="B82" s="6" t="s">
        <v>24</v>
      </c>
      <c r="C82" s="8" t="s">
        <v>129</v>
      </c>
      <c r="D82" s="9" t="s">
        <v>131</v>
      </c>
      <c r="E82" s="28">
        <v>10</v>
      </c>
      <c r="F82" s="66"/>
    </row>
    <row r="83" spans="1:7" x14ac:dyDescent="0.25">
      <c r="A83" s="178"/>
      <c r="B83" s="6" t="s">
        <v>25</v>
      </c>
      <c r="C83" s="66" t="s">
        <v>84</v>
      </c>
      <c r="D83" s="9" t="s">
        <v>132</v>
      </c>
      <c r="E83" s="28">
        <v>10</v>
      </c>
      <c r="F83" s="66"/>
    </row>
    <row r="84" spans="1:7" ht="24" x14ac:dyDescent="0.25">
      <c r="A84" s="178"/>
      <c r="B84" s="70" t="s">
        <v>158</v>
      </c>
      <c r="C84" s="8" t="s">
        <v>66</v>
      </c>
      <c r="D84" s="71" t="s">
        <v>179</v>
      </c>
      <c r="E84" s="66">
        <v>10</v>
      </c>
      <c r="F84" s="43"/>
    </row>
    <row r="85" spans="1:7" ht="36" x14ac:dyDescent="0.25">
      <c r="A85" s="178"/>
      <c r="B85" s="70" t="s">
        <v>93</v>
      </c>
      <c r="C85" s="8" t="s">
        <v>66</v>
      </c>
      <c r="D85" s="71" t="s">
        <v>220</v>
      </c>
      <c r="E85" s="66">
        <v>10</v>
      </c>
      <c r="F85" s="43"/>
    </row>
    <row r="86" spans="1:7" ht="24" x14ac:dyDescent="0.25">
      <c r="A86" s="178"/>
      <c r="B86" s="70" t="s">
        <v>94</v>
      </c>
      <c r="C86" s="8" t="s">
        <v>66</v>
      </c>
      <c r="D86" s="71" t="s">
        <v>121</v>
      </c>
      <c r="E86" s="66">
        <v>10</v>
      </c>
      <c r="F86" s="68"/>
    </row>
    <row r="87" spans="1:7" ht="24" x14ac:dyDescent="0.25">
      <c r="A87" s="178"/>
      <c r="B87" s="6" t="s">
        <v>254</v>
      </c>
      <c r="C87" s="8" t="s">
        <v>84</v>
      </c>
      <c r="D87" s="9" t="s">
        <v>133</v>
      </c>
      <c r="E87" s="28">
        <v>10</v>
      </c>
      <c r="F87" s="46"/>
      <c r="G87" s="200"/>
    </row>
    <row r="88" spans="1:7" x14ac:dyDescent="0.25">
      <c r="A88" s="187" t="s">
        <v>38</v>
      </c>
      <c r="B88" s="154"/>
      <c r="C88" s="154"/>
      <c r="D88" s="155" t="s">
        <v>45</v>
      </c>
      <c r="E88" s="135">
        <f>SUM(E89:E126)</f>
        <v>0</v>
      </c>
      <c r="F88" s="135">
        <f>SUM(F89:F126)</f>
        <v>53</v>
      </c>
      <c r="G88" s="200"/>
    </row>
    <row r="89" spans="1:7" x14ac:dyDescent="0.25">
      <c r="A89" s="188"/>
      <c r="B89" s="6" t="s">
        <v>141</v>
      </c>
      <c r="C89" s="8" t="s">
        <v>138</v>
      </c>
      <c r="D89" s="26" t="s">
        <v>240</v>
      </c>
      <c r="E89" s="27"/>
      <c r="F89" s="18"/>
      <c r="G89" s="200"/>
    </row>
    <row r="90" spans="1:7" x14ac:dyDescent="0.25">
      <c r="A90" s="188"/>
      <c r="B90" s="6" t="s">
        <v>140</v>
      </c>
      <c r="C90" s="8" t="s">
        <v>138</v>
      </c>
      <c r="D90" s="9" t="s">
        <v>280</v>
      </c>
      <c r="E90" s="27"/>
      <c r="F90" s="18">
        <v>2</v>
      </c>
      <c r="G90" s="200"/>
    </row>
    <row r="91" spans="1:7" x14ac:dyDescent="0.25">
      <c r="A91" s="188"/>
      <c r="B91" s="62" t="s">
        <v>142</v>
      </c>
      <c r="C91" s="18" t="s">
        <v>138</v>
      </c>
      <c r="D91" s="101" t="s">
        <v>139</v>
      </c>
      <c r="E91" s="27"/>
      <c r="F91" s="18"/>
      <c r="G91" s="200"/>
    </row>
    <row r="92" spans="1:7" x14ac:dyDescent="0.25">
      <c r="A92" s="188"/>
      <c r="B92" s="62" t="s">
        <v>242</v>
      </c>
      <c r="C92" s="18" t="s">
        <v>138</v>
      </c>
      <c r="D92" s="101" t="s">
        <v>245</v>
      </c>
      <c r="E92" s="27"/>
      <c r="F92" s="18"/>
      <c r="G92" s="200"/>
    </row>
    <row r="93" spans="1:7" ht="24" x14ac:dyDescent="0.25">
      <c r="A93" s="188"/>
      <c r="B93" s="62" t="s">
        <v>246</v>
      </c>
      <c r="C93" s="18" t="s">
        <v>68</v>
      </c>
      <c r="D93" s="62" t="s">
        <v>306</v>
      </c>
      <c r="E93" s="27"/>
      <c r="F93" s="18">
        <v>2</v>
      </c>
      <c r="G93" s="200"/>
    </row>
    <row r="94" spans="1:7" x14ac:dyDescent="0.25">
      <c r="A94" s="188"/>
      <c r="B94" s="156" t="s">
        <v>193</v>
      </c>
      <c r="C94" s="100" t="s">
        <v>138</v>
      </c>
      <c r="D94" s="102" t="s">
        <v>213</v>
      </c>
      <c r="E94" s="60"/>
      <c r="F94" s="100">
        <v>1</v>
      </c>
      <c r="G94" s="200"/>
    </row>
    <row r="95" spans="1:7" x14ac:dyDescent="0.25">
      <c r="A95" s="188"/>
      <c r="B95" s="103" t="s">
        <v>175</v>
      </c>
      <c r="C95" s="100" t="s">
        <v>138</v>
      </c>
      <c r="D95" s="105" t="s">
        <v>212</v>
      </c>
      <c r="E95" s="106"/>
      <c r="F95" s="104">
        <v>1</v>
      </c>
      <c r="G95" s="200"/>
    </row>
    <row r="96" spans="1:7" x14ac:dyDescent="0.25">
      <c r="A96" s="188"/>
      <c r="B96" s="110" t="s">
        <v>194</v>
      </c>
      <c r="C96" s="8" t="s">
        <v>138</v>
      </c>
      <c r="D96" s="111" t="s">
        <v>211</v>
      </c>
      <c r="E96" s="28"/>
      <c r="F96" s="8">
        <v>1</v>
      </c>
      <c r="G96" s="200"/>
    </row>
    <row r="97" spans="1:7" x14ac:dyDescent="0.25">
      <c r="A97" s="188"/>
      <c r="B97" s="110" t="s">
        <v>195</v>
      </c>
      <c r="C97" s="8" t="s">
        <v>138</v>
      </c>
      <c r="D97" s="111" t="s">
        <v>211</v>
      </c>
      <c r="E97" s="28"/>
      <c r="F97" s="8">
        <v>1</v>
      </c>
      <c r="G97" s="200"/>
    </row>
    <row r="98" spans="1:7" x14ac:dyDescent="0.25">
      <c r="A98" s="188"/>
      <c r="B98" s="6" t="s">
        <v>163</v>
      </c>
      <c r="C98" s="18" t="s">
        <v>138</v>
      </c>
      <c r="D98" s="112" t="s">
        <v>281</v>
      </c>
      <c r="E98" s="27"/>
      <c r="F98" s="18"/>
      <c r="G98" s="200"/>
    </row>
    <row r="99" spans="1:7" ht="24" x14ac:dyDescent="0.25">
      <c r="A99" s="188"/>
      <c r="B99" s="6" t="s">
        <v>152</v>
      </c>
      <c r="C99" s="8" t="s">
        <v>112</v>
      </c>
      <c r="D99" s="7" t="s">
        <v>218</v>
      </c>
      <c r="E99" s="28"/>
      <c r="F99" s="8">
        <v>2</v>
      </c>
      <c r="G99" s="200"/>
    </row>
    <row r="100" spans="1:7" ht="24" x14ac:dyDescent="0.25">
      <c r="A100" s="188"/>
      <c r="B100" s="6" t="s">
        <v>328</v>
      </c>
      <c r="C100" s="8" t="s">
        <v>151</v>
      </c>
      <c r="D100" s="9" t="s">
        <v>279</v>
      </c>
      <c r="E100" s="27"/>
      <c r="F100" s="18">
        <v>2</v>
      </c>
      <c r="G100" s="200"/>
    </row>
    <row r="101" spans="1:7" ht="31.8" customHeight="1" x14ac:dyDescent="0.25">
      <c r="A101" s="188"/>
      <c r="B101" s="6" t="s">
        <v>307</v>
      </c>
      <c r="C101" s="8" t="s">
        <v>154</v>
      </c>
      <c r="D101" s="9" t="s">
        <v>282</v>
      </c>
      <c r="E101" s="27"/>
      <c r="F101" s="18">
        <v>2</v>
      </c>
      <c r="G101" s="200"/>
    </row>
    <row r="102" spans="1:7" ht="24" x14ac:dyDescent="0.25">
      <c r="A102" s="188"/>
      <c r="B102" s="6" t="s">
        <v>241</v>
      </c>
      <c r="C102" s="8" t="s">
        <v>153</v>
      </c>
      <c r="D102" s="9" t="s">
        <v>278</v>
      </c>
      <c r="E102" s="27"/>
      <c r="F102" s="18">
        <v>2</v>
      </c>
      <c r="G102" s="200"/>
    </row>
    <row r="103" spans="1:7" ht="48" x14ac:dyDescent="0.25">
      <c r="A103" s="188"/>
      <c r="B103" s="139" t="s">
        <v>329</v>
      </c>
      <c r="C103" s="6" t="s">
        <v>244</v>
      </c>
      <c r="D103" s="9" t="s">
        <v>309</v>
      </c>
      <c r="E103" s="16"/>
      <c r="F103" s="8">
        <v>2</v>
      </c>
      <c r="G103" s="200"/>
    </row>
    <row r="104" spans="1:7" ht="28.8" customHeight="1" x14ac:dyDescent="0.25">
      <c r="A104" s="188"/>
      <c r="B104" s="62" t="s">
        <v>308</v>
      </c>
      <c r="C104" s="18" t="s">
        <v>262</v>
      </c>
      <c r="D104" s="108" t="s">
        <v>164</v>
      </c>
      <c r="E104" s="94"/>
      <c r="F104" s="18"/>
      <c r="G104" s="200"/>
    </row>
    <row r="105" spans="1:7" ht="24" x14ac:dyDescent="0.25">
      <c r="A105" s="188"/>
      <c r="B105" s="62" t="s">
        <v>261</v>
      </c>
      <c r="C105" s="18" t="s">
        <v>263</v>
      </c>
      <c r="D105" s="30" t="s">
        <v>216</v>
      </c>
      <c r="E105" s="94"/>
      <c r="F105" s="18"/>
      <c r="G105" s="200"/>
    </row>
    <row r="106" spans="1:7" ht="33" customHeight="1" x14ac:dyDescent="0.25">
      <c r="A106" s="188"/>
      <c r="B106" s="62" t="s">
        <v>284</v>
      </c>
      <c r="C106" s="18" t="s">
        <v>264</v>
      </c>
      <c r="D106" s="30" t="s">
        <v>247</v>
      </c>
      <c r="E106" s="27"/>
      <c r="F106" s="18">
        <v>2</v>
      </c>
      <c r="G106" s="200"/>
    </row>
    <row r="107" spans="1:7" ht="60" x14ac:dyDescent="0.25">
      <c r="A107" s="188"/>
      <c r="B107" s="62" t="s">
        <v>192</v>
      </c>
      <c r="C107" s="18" t="s">
        <v>264</v>
      </c>
      <c r="D107" s="30" t="s">
        <v>215</v>
      </c>
      <c r="E107" s="27"/>
      <c r="F107" s="18">
        <v>2</v>
      </c>
      <c r="G107" s="200"/>
    </row>
    <row r="108" spans="1:7" ht="39.6" customHeight="1" x14ac:dyDescent="0.25">
      <c r="A108" s="188"/>
      <c r="B108" s="62" t="s">
        <v>176</v>
      </c>
      <c r="C108" s="18" t="s">
        <v>248</v>
      </c>
      <c r="D108" s="30" t="s">
        <v>214</v>
      </c>
      <c r="E108" s="27"/>
      <c r="F108" s="18">
        <v>2</v>
      </c>
      <c r="G108" s="200"/>
    </row>
    <row r="109" spans="1:7" ht="49.8" customHeight="1" x14ac:dyDescent="0.25">
      <c r="A109" s="188"/>
      <c r="B109" s="62" t="s">
        <v>265</v>
      </c>
      <c r="C109" s="18" t="s">
        <v>266</v>
      </c>
      <c r="D109" s="30" t="s">
        <v>217</v>
      </c>
      <c r="E109" s="94"/>
      <c r="F109" s="18"/>
      <c r="G109" s="200"/>
    </row>
    <row r="110" spans="1:7" ht="60" x14ac:dyDescent="0.25">
      <c r="A110" s="188"/>
      <c r="B110" s="6" t="s">
        <v>249</v>
      </c>
      <c r="C110" s="8" t="s">
        <v>170</v>
      </c>
      <c r="D110" s="9" t="s">
        <v>277</v>
      </c>
      <c r="E110" s="16"/>
      <c r="F110" s="8"/>
      <c r="G110" s="200"/>
    </row>
    <row r="111" spans="1:7" ht="96" x14ac:dyDescent="0.25">
      <c r="A111" s="188"/>
      <c r="B111" s="70" t="s">
        <v>155</v>
      </c>
      <c r="C111" s="8" t="s">
        <v>171</v>
      </c>
      <c r="D111" s="9" t="s">
        <v>313</v>
      </c>
      <c r="E111" s="28"/>
      <c r="F111" s="8">
        <v>2</v>
      </c>
      <c r="G111" s="200"/>
    </row>
    <row r="112" spans="1:7" ht="36" x14ac:dyDescent="0.25">
      <c r="A112" s="188"/>
      <c r="B112" s="6" t="s">
        <v>330</v>
      </c>
      <c r="C112" s="70"/>
      <c r="D112" s="91" t="s">
        <v>165</v>
      </c>
      <c r="E112" s="28"/>
      <c r="F112" s="8">
        <v>2</v>
      </c>
      <c r="G112" s="200"/>
    </row>
    <row r="113" spans="1:7" ht="36" x14ac:dyDescent="0.25">
      <c r="A113" s="188"/>
      <c r="B113" s="85" t="s">
        <v>196</v>
      </c>
      <c r="C113" s="8" t="s">
        <v>172</v>
      </c>
      <c r="D113" s="6" t="s">
        <v>173</v>
      </c>
      <c r="E113" s="28"/>
      <c r="F113" s="8">
        <v>1</v>
      </c>
      <c r="G113" s="200"/>
    </row>
    <row r="114" spans="1:7" ht="67.2" customHeight="1" x14ac:dyDescent="0.25">
      <c r="A114" s="188"/>
      <c r="B114" s="70" t="s">
        <v>311</v>
      </c>
      <c r="C114" s="8" t="s">
        <v>260</v>
      </c>
      <c r="D114" s="70" t="s">
        <v>273</v>
      </c>
      <c r="E114" s="28"/>
      <c r="F114" s="8">
        <v>2</v>
      </c>
      <c r="G114" s="200"/>
    </row>
    <row r="115" spans="1:7" ht="24" x14ac:dyDescent="0.25">
      <c r="A115" s="188"/>
      <c r="B115" s="6" t="s">
        <v>250</v>
      </c>
      <c r="C115" s="8" t="s">
        <v>260</v>
      </c>
      <c r="D115" s="9" t="s">
        <v>98</v>
      </c>
      <c r="E115" s="28"/>
      <c r="F115" s="8">
        <v>1</v>
      </c>
      <c r="G115" s="200"/>
    </row>
    <row r="116" spans="1:7" ht="64.8" customHeight="1" x14ac:dyDescent="0.25">
      <c r="A116" s="188"/>
      <c r="B116" s="92" t="s">
        <v>251</v>
      </c>
      <c r="C116" s="8" t="s">
        <v>260</v>
      </c>
      <c r="D116" s="92" t="s">
        <v>331</v>
      </c>
      <c r="E116" s="87"/>
      <c r="F116" s="67">
        <v>2</v>
      </c>
      <c r="G116" s="200"/>
    </row>
    <row r="117" spans="1:7" ht="40.200000000000003" customHeight="1" x14ac:dyDescent="0.25">
      <c r="A117" s="188"/>
      <c r="B117" s="70" t="s">
        <v>259</v>
      </c>
      <c r="C117" s="66" t="s">
        <v>285</v>
      </c>
      <c r="D117" s="70" t="s">
        <v>274</v>
      </c>
      <c r="E117" s="28"/>
      <c r="F117" s="8">
        <v>2</v>
      </c>
      <c r="G117" s="200"/>
    </row>
    <row r="118" spans="1:7" ht="24" x14ac:dyDescent="0.25">
      <c r="A118" s="188"/>
      <c r="B118" s="6" t="s">
        <v>197</v>
      </c>
      <c r="C118" s="8"/>
      <c r="D118" s="6" t="s">
        <v>275</v>
      </c>
      <c r="E118" s="28"/>
      <c r="F118" s="8">
        <v>2</v>
      </c>
      <c r="G118" s="200"/>
    </row>
    <row r="119" spans="1:7" ht="24" x14ac:dyDescent="0.25">
      <c r="A119" s="188"/>
      <c r="B119" s="6" t="s">
        <v>174</v>
      </c>
      <c r="C119" s="8" t="s">
        <v>260</v>
      </c>
      <c r="D119" s="6" t="s">
        <v>276</v>
      </c>
      <c r="E119" s="28"/>
      <c r="F119" s="8">
        <v>2</v>
      </c>
      <c r="G119" s="200"/>
    </row>
    <row r="120" spans="1:7" x14ac:dyDescent="0.25">
      <c r="A120" s="188"/>
      <c r="B120" s="6" t="s">
        <v>269</v>
      </c>
      <c r="C120" s="8" t="s">
        <v>268</v>
      </c>
      <c r="D120" s="6" t="s">
        <v>272</v>
      </c>
      <c r="E120" s="28"/>
      <c r="F120" s="8">
        <v>2</v>
      </c>
      <c r="G120" s="200"/>
    </row>
    <row r="121" spans="1:7" ht="24" x14ac:dyDescent="0.25">
      <c r="A121" s="188"/>
      <c r="B121" s="70" t="s">
        <v>157</v>
      </c>
      <c r="C121" s="8"/>
      <c r="D121" s="6" t="s">
        <v>271</v>
      </c>
      <c r="E121" s="28"/>
      <c r="F121" s="8">
        <v>1</v>
      </c>
      <c r="G121" s="200"/>
    </row>
    <row r="122" spans="1:7" ht="24" x14ac:dyDescent="0.25">
      <c r="A122" s="188"/>
      <c r="B122" s="6" t="s">
        <v>36</v>
      </c>
      <c r="C122" s="8"/>
      <c r="D122" s="6" t="s">
        <v>270</v>
      </c>
      <c r="E122" s="74"/>
      <c r="F122" s="66">
        <v>2</v>
      </c>
      <c r="G122" s="200"/>
    </row>
    <row r="123" spans="1:7" ht="36" x14ac:dyDescent="0.25">
      <c r="A123" s="188"/>
      <c r="B123" s="120" t="s">
        <v>253</v>
      </c>
      <c r="C123" s="13" t="s">
        <v>267</v>
      </c>
      <c r="D123" s="121" t="s">
        <v>209</v>
      </c>
      <c r="E123" s="32"/>
      <c r="F123" s="13">
        <v>2</v>
      </c>
      <c r="G123" s="200"/>
    </row>
    <row r="124" spans="1:7" x14ac:dyDescent="0.25">
      <c r="A124" s="188"/>
      <c r="B124" s="85" t="s">
        <v>204</v>
      </c>
      <c r="C124" s="67"/>
      <c r="D124" s="64" t="s">
        <v>210</v>
      </c>
      <c r="E124" s="35"/>
      <c r="F124" s="97">
        <v>2</v>
      </c>
      <c r="G124" s="200"/>
    </row>
    <row r="125" spans="1:7" x14ac:dyDescent="0.25">
      <c r="A125" s="188"/>
      <c r="B125" s="6" t="s">
        <v>258</v>
      </c>
      <c r="C125" s="8"/>
      <c r="D125" s="64" t="s">
        <v>210</v>
      </c>
      <c r="E125" s="28"/>
      <c r="F125" s="8">
        <v>2</v>
      </c>
    </row>
    <row r="126" spans="1:7" x14ac:dyDescent="0.25">
      <c r="A126" s="188"/>
      <c r="B126" s="70" t="s">
        <v>205</v>
      </c>
      <c r="C126" s="66"/>
      <c r="D126" s="90" t="s">
        <v>210</v>
      </c>
      <c r="E126" s="74"/>
      <c r="F126" s="66">
        <v>2</v>
      </c>
    </row>
    <row r="127" spans="1:7" x14ac:dyDescent="0.25">
      <c r="A127" s="187" t="s">
        <v>39</v>
      </c>
      <c r="B127" s="154"/>
      <c r="C127" s="154"/>
      <c r="D127" s="157"/>
      <c r="E127" s="135">
        <f>SUM(E128:E139)</f>
        <v>0</v>
      </c>
      <c r="F127" s="135">
        <f>SUM(F128:F139)</f>
        <v>0</v>
      </c>
    </row>
    <row r="128" spans="1:7" ht="46.8" customHeight="1" x14ac:dyDescent="0.25">
      <c r="A128" s="188"/>
      <c r="B128" s="19" t="s">
        <v>166</v>
      </c>
      <c r="C128" s="19"/>
      <c r="D128" s="34" t="s">
        <v>333</v>
      </c>
      <c r="E128" s="107"/>
      <c r="F128" s="107"/>
    </row>
    <row r="129" spans="1:6" x14ac:dyDescent="0.25">
      <c r="A129" s="188"/>
      <c r="B129" s="158" t="s">
        <v>198</v>
      </c>
      <c r="C129" s="19"/>
      <c r="D129" s="19" t="s">
        <v>156</v>
      </c>
      <c r="E129" s="14"/>
      <c r="F129" s="8"/>
    </row>
    <row r="130" spans="1:6" ht="36" x14ac:dyDescent="0.25">
      <c r="A130" s="188"/>
      <c r="B130" s="19" t="s">
        <v>199</v>
      </c>
      <c r="C130" s="75"/>
      <c r="D130" s="19" t="s">
        <v>208</v>
      </c>
      <c r="E130" s="14"/>
      <c r="F130" s="8"/>
    </row>
    <row r="131" spans="1:6" ht="34.799999999999997" customHeight="1" x14ac:dyDescent="0.25">
      <c r="A131" s="188"/>
      <c r="B131" s="19" t="s">
        <v>143</v>
      </c>
      <c r="C131" s="19"/>
      <c r="D131" s="19" t="s">
        <v>146</v>
      </c>
      <c r="E131" s="14"/>
      <c r="F131" s="8"/>
    </row>
    <row r="132" spans="1:6" x14ac:dyDescent="0.25">
      <c r="A132" s="188"/>
      <c r="B132" s="83" t="s">
        <v>115</v>
      </c>
      <c r="C132" s="19"/>
      <c r="D132" s="19" t="s">
        <v>252</v>
      </c>
      <c r="E132" s="14"/>
      <c r="F132" s="8"/>
    </row>
    <row r="133" spans="1:6" x14ac:dyDescent="0.25">
      <c r="A133" s="188"/>
      <c r="B133" s="83" t="s">
        <v>334</v>
      </c>
      <c r="C133" s="19"/>
      <c r="D133" s="19" t="s">
        <v>159</v>
      </c>
      <c r="E133" s="14"/>
      <c r="F133" s="8"/>
    </row>
    <row r="134" spans="1:6" ht="24" x14ac:dyDescent="0.25">
      <c r="A134" s="188"/>
      <c r="B134" s="19" t="s">
        <v>200</v>
      </c>
      <c r="C134" s="19"/>
      <c r="D134" s="19" t="s">
        <v>207</v>
      </c>
      <c r="E134" s="14"/>
      <c r="F134" s="8"/>
    </row>
    <row r="135" spans="1:6" x14ac:dyDescent="0.25">
      <c r="A135" s="188"/>
      <c r="B135" s="19" t="s">
        <v>144</v>
      </c>
      <c r="C135" s="19"/>
      <c r="D135" s="19" t="s">
        <v>145</v>
      </c>
      <c r="E135" s="14"/>
      <c r="F135" s="8"/>
    </row>
    <row r="136" spans="1:6" x14ac:dyDescent="0.25">
      <c r="A136" s="188"/>
      <c r="B136" s="19" t="s">
        <v>116</v>
      </c>
      <c r="C136" s="19"/>
      <c r="D136" s="19" t="s">
        <v>178</v>
      </c>
      <c r="E136" s="14"/>
      <c r="F136" s="8"/>
    </row>
    <row r="137" spans="1:6" ht="24" x14ac:dyDescent="0.25">
      <c r="A137" s="188"/>
      <c r="B137" s="109" t="s">
        <v>201</v>
      </c>
      <c r="C137" s="109"/>
      <c r="D137" s="109" t="s">
        <v>99</v>
      </c>
      <c r="E137" s="14"/>
      <c r="F137" s="8"/>
    </row>
    <row r="138" spans="1:6" ht="24" x14ac:dyDescent="0.25">
      <c r="A138" s="188"/>
      <c r="B138" s="110" t="s">
        <v>169</v>
      </c>
      <c r="C138" s="6"/>
      <c r="D138" s="64" t="s">
        <v>168</v>
      </c>
      <c r="E138" s="14"/>
      <c r="F138" s="8"/>
    </row>
    <row r="139" spans="1:6" ht="24" x14ac:dyDescent="0.25">
      <c r="A139" s="188"/>
      <c r="B139" s="6" t="s">
        <v>41</v>
      </c>
      <c r="C139" s="6"/>
      <c r="D139" s="64" t="s">
        <v>167</v>
      </c>
      <c r="E139" s="35"/>
      <c r="F139" s="35"/>
    </row>
    <row r="140" spans="1:6" x14ac:dyDescent="0.25">
      <c r="A140" s="193" t="s">
        <v>206</v>
      </c>
      <c r="B140" s="194"/>
      <c r="C140" s="194"/>
      <c r="D140" s="195"/>
      <c r="E140" s="135">
        <f>E6+E23+E48+E65+E74+E88-E127</f>
        <v>950</v>
      </c>
      <c r="F140" s="135">
        <f>F6+F23+F48+F65+F74+F88-F127</f>
        <v>53</v>
      </c>
    </row>
    <row r="141" spans="1:6" s="2" customFormat="1" x14ac:dyDescent="0.25">
      <c r="A141" s="78"/>
      <c r="B141" s="37"/>
      <c r="C141" s="37"/>
      <c r="D141" s="1"/>
      <c r="E141" s="1"/>
      <c r="F141" s="1"/>
    </row>
    <row r="142" spans="1:6" s="2" customFormat="1" x14ac:dyDescent="0.25">
      <c r="A142" s="29"/>
      <c r="B142" s="38" t="s">
        <v>28</v>
      </c>
      <c r="C142" s="38"/>
      <c r="D142" s="77" t="s">
        <v>29</v>
      </c>
      <c r="E142" s="1"/>
      <c r="F142" s="1"/>
    </row>
    <row r="143" spans="1:6" s="2" customFormat="1" x14ac:dyDescent="0.25">
      <c r="A143" s="29"/>
      <c r="B143" s="39"/>
      <c r="C143" s="39"/>
      <c r="D143" s="77" t="s">
        <v>30</v>
      </c>
      <c r="E143" s="1"/>
      <c r="F143" s="1"/>
    </row>
    <row r="144" spans="1:6" s="2" customFormat="1" x14ac:dyDescent="0.25">
      <c r="A144" s="36"/>
      <c r="B144" s="40"/>
      <c r="C144" s="40"/>
      <c r="D144" s="36"/>
    </row>
    <row r="145" spans="1:6" s="2" customFormat="1" x14ac:dyDescent="0.25">
      <c r="A145" s="36"/>
      <c r="B145" s="40"/>
      <c r="C145" s="40"/>
      <c r="D145" s="36"/>
    </row>
    <row r="146" spans="1:6" s="2" customFormat="1" x14ac:dyDescent="0.25">
      <c r="A146" s="36"/>
      <c r="B146" s="40"/>
      <c r="C146" s="40"/>
      <c r="D146" s="36"/>
    </row>
    <row r="147" spans="1:6" s="2" customFormat="1" x14ac:dyDescent="0.25">
      <c r="A147" s="36"/>
      <c r="B147" s="40"/>
      <c r="C147" s="40"/>
      <c r="D147" s="36"/>
    </row>
    <row r="148" spans="1:6" s="2" customFormat="1" x14ac:dyDescent="0.25">
      <c r="A148" s="36"/>
      <c r="B148" s="40"/>
      <c r="C148" s="40"/>
      <c r="D148" s="36"/>
    </row>
    <row r="149" spans="1:6" s="2" customFormat="1" x14ac:dyDescent="0.25">
      <c r="A149" s="29"/>
      <c r="B149" s="38"/>
      <c r="C149" s="38"/>
      <c r="D149" s="77"/>
      <c r="E149" s="1"/>
      <c r="F149" s="1"/>
    </row>
    <row r="150" spans="1:6" x14ac:dyDescent="0.25">
      <c r="A150" s="49"/>
      <c r="B150" s="49"/>
      <c r="C150" s="49"/>
      <c r="D150" s="49"/>
      <c r="E150" s="50"/>
      <c r="F150" s="51"/>
    </row>
    <row r="151" spans="1:6" x14ac:dyDescent="0.25">
      <c r="A151" s="49"/>
      <c r="B151" s="49"/>
      <c r="C151" s="49"/>
      <c r="D151" s="49"/>
      <c r="E151" s="50"/>
      <c r="F151" s="51"/>
    </row>
    <row r="152" spans="1:6" x14ac:dyDescent="0.25">
      <c r="A152" s="49"/>
      <c r="B152" s="49"/>
      <c r="C152" s="49"/>
      <c r="D152" s="49"/>
      <c r="E152" s="50"/>
      <c r="F152" s="51"/>
    </row>
    <row r="153" spans="1:6" x14ac:dyDescent="0.25">
      <c r="A153" s="49"/>
      <c r="B153" s="49"/>
      <c r="C153" s="49"/>
      <c r="D153" s="49"/>
      <c r="E153" s="50"/>
      <c r="F153" s="51"/>
    </row>
    <row r="154" spans="1:6" x14ac:dyDescent="0.25">
      <c r="A154" s="49"/>
      <c r="B154" s="49"/>
      <c r="C154" s="49"/>
      <c r="D154" s="49"/>
      <c r="E154" s="50"/>
      <c r="F154" s="51"/>
    </row>
    <row r="155" spans="1:6" x14ac:dyDescent="0.25">
      <c r="A155" s="49"/>
      <c r="B155" s="49"/>
      <c r="C155" s="49"/>
      <c r="D155" s="49"/>
      <c r="E155" s="50"/>
      <c r="F155" s="51"/>
    </row>
    <row r="156" spans="1:6" x14ac:dyDescent="0.25">
      <c r="A156" s="49"/>
      <c r="B156" s="49"/>
      <c r="C156" s="49"/>
      <c r="D156" s="49"/>
      <c r="E156" s="50"/>
      <c r="F156" s="51"/>
    </row>
    <row r="157" spans="1:6" x14ac:dyDescent="0.25">
      <c r="A157" s="49"/>
      <c r="B157" s="49"/>
      <c r="C157" s="49"/>
      <c r="D157" s="49"/>
      <c r="E157" s="50"/>
      <c r="F157" s="51"/>
    </row>
    <row r="158" spans="1:6" x14ac:dyDescent="0.25">
      <c r="A158" s="49"/>
      <c r="B158" s="49"/>
      <c r="C158" s="49"/>
      <c r="D158" s="49"/>
      <c r="E158" s="50"/>
      <c r="F158" s="51"/>
    </row>
    <row r="159" spans="1:6" x14ac:dyDescent="0.25">
      <c r="A159" s="49"/>
      <c r="B159" s="49"/>
      <c r="C159" s="49"/>
      <c r="D159" s="49"/>
      <c r="E159" s="50"/>
      <c r="F159" s="51"/>
    </row>
    <row r="160" spans="1:6" x14ac:dyDescent="0.25">
      <c r="A160" s="49"/>
      <c r="B160" s="49"/>
      <c r="C160" s="49"/>
      <c r="D160" s="49"/>
      <c r="E160" s="50"/>
      <c r="F160" s="51"/>
    </row>
    <row r="161" spans="1:6" x14ac:dyDescent="0.25">
      <c r="A161" s="49"/>
      <c r="B161" s="49"/>
      <c r="C161" s="49"/>
      <c r="D161" s="49"/>
      <c r="E161" s="50"/>
      <c r="F161" s="51"/>
    </row>
    <row r="162" spans="1:6" x14ac:dyDescent="0.25">
      <c r="A162" s="49"/>
      <c r="B162" s="49"/>
      <c r="C162" s="49"/>
      <c r="D162" s="49"/>
      <c r="E162" s="50"/>
      <c r="F162" s="51"/>
    </row>
    <row r="163" spans="1:6" x14ac:dyDescent="0.25">
      <c r="A163" s="49"/>
      <c r="B163" s="49"/>
      <c r="C163" s="49"/>
      <c r="D163" s="49"/>
      <c r="E163" s="50"/>
      <c r="F163" s="51"/>
    </row>
    <row r="164" spans="1:6" x14ac:dyDescent="0.25">
      <c r="A164" s="49"/>
      <c r="B164" s="49"/>
      <c r="C164" s="49"/>
      <c r="D164" s="49"/>
      <c r="E164" s="50"/>
      <c r="F164" s="51"/>
    </row>
    <row r="165" spans="1:6" x14ac:dyDescent="0.25">
      <c r="A165" s="49"/>
      <c r="B165" s="49"/>
      <c r="C165" s="49"/>
      <c r="D165" s="49"/>
      <c r="E165" s="50"/>
      <c r="F165" s="51"/>
    </row>
    <row r="166" spans="1:6" x14ac:dyDescent="0.25">
      <c r="A166" s="49"/>
      <c r="B166" s="49"/>
      <c r="C166" s="49"/>
      <c r="D166" s="49"/>
      <c r="E166" s="50"/>
      <c r="F166" s="51"/>
    </row>
    <row r="167" spans="1:6" x14ac:dyDescent="0.25">
      <c r="A167" s="49"/>
      <c r="B167" s="49"/>
      <c r="C167" s="49"/>
      <c r="D167" s="49"/>
      <c r="E167" s="50"/>
      <c r="F167" s="51"/>
    </row>
    <row r="168" spans="1:6" x14ac:dyDescent="0.25">
      <c r="A168" s="49"/>
      <c r="B168" s="49"/>
      <c r="C168" s="49"/>
      <c r="D168" s="49"/>
      <c r="E168" s="50"/>
      <c r="F168" s="51"/>
    </row>
    <row r="169" spans="1:6" x14ac:dyDescent="0.25">
      <c r="A169" s="49"/>
      <c r="B169" s="49"/>
      <c r="C169" s="49"/>
      <c r="D169" s="49"/>
      <c r="E169" s="50"/>
      <c r="F169" s="51"/>
    </row>
    <row r="170" spans="1:6" x14ac:dyDescent="0.25">
      <c r="A170" s="49"/>
      <c r="B170" s="49"/>
      <c r="C170" s="49"/>
      <c r="D170" s="49"/>
      <c r="E170" s="50"/>
      <c r="F170" s="51"/>
    </row>
    <row r="171" spans="1:6" x14ac:dyDescent="0.25">
      <c r="A171" s="49"/>
      <c r="B171" s="49"/>
      <c r="C171" s="49"/>
      <c r="D171" s="49"/>
      <c r="E171" s="50"/>
      <c r="F171" s="51"/>
    </row>
    <row r="172" spans="1:6" x14ac:dyDescent="0.25">
      <c r="A172" s="49"/>
      <c r="B172" s="49"/>
      <c r="C172" s="49"/>
      <c r="D172" s="49"/>
      <c r="E172" s="50"/>
      <c r="F172" s="51"/>
    </row>
    <row r="173" spans="1:6" x14ac:dyDescent="0.25">
      <c r="A173" s="49"/>
      <c r="B173" s="49"/>
      <c r="C173" s="49"/>
      <c r="D173" s="49"/>
      <c r="E173" s="50"/>
      <c r="F173" s="51"/>
    </row>
    <row r="174" spans="1:6" x14ac:dyDescent="0.25">
      <c r="A174" s="49"/>
      <c r="B174" s="49"/>
      <c r="C174" s="49"/>
      <c r="D174" s="49"/>
      <c r="E174" s="50"/>
      <c r="F174" s="51"/>
    </row>
    <row r="175" spans="1:6" x14ac:dyDescent="0.25">
      <c r="A175" s="49"/>
      <c r="B175" s="49"/>
      <c r="C175" s="49"/>
      <c r="D175" s="49"/>
      <c r="E175" s="50"/>
      <c r="F175" s="51"/>
    </row>
    <row r="176" spans="1:6" x14ac:dyDescent="0.25">
      <c r="A176" s="49"/>
      <c r="B176" s="49"/>
      <c r="C176" s="49"/>
      <c r="D176" s="49"/>
      <c r="E176" s="50"/>
      <c r="F176" s="51"/>
    </row>
    <row r="177" spans="1:6" x14ac:dyDescent="0.25">
      <c r="A177" s="49"/>
      <c r="B177" s="49"/>
      <c r="C177" s="49"/>
      <c r="D177" s="49"/>
      <c r="E177" s="50"/>
      <c r="F177" s="51"/>
    </row>
    <row r="178" spans="1:6" x14ac:dyDescent="0.25">
      <c r="A178" s="49"/>
      <c r="B178" s="49"/>
      <c r="C178" s="49"/>
      <c r="D178" s="49"/>
      <c r="E178" s="50"/>
      <c r="F178" s="51"/>
    </row>
    <row r="179" spans="1:6" x14ac:dyDescent="0.25">
      <c r="A179" s="49"/>
      <c r="B179" s="49"/>
      <c r="C179" s="49"/>
      <c r="D179" s="49"/>
      <c r="E179" s="50"/>
      <c r="F179" s="51"/>
    </row>
    <row r="180" spans="1:6" x14ac:dyDescent="0.25">
      <c r="A180" s="49"/>
      <c r="B180" s="49"/>
      <c r="C180" s="49"/>
      <c r="D180" s="49"/>
      <c r="E180" s="50"/>
      <c r="F180" s="51"/>
    </row>
    <row r="181" spans="1:6" x14ac:dyDescent="0.25">
      <c r="A181" s="49"/>
      <c r="B181" s="49"/>
      <c r="C181" s="49"/>
      <c r="D181" s="49"/>
      <c r="E181" s="50"/>
      <c r="F181" s="51"/>
    </row>
    <row r="182" spans="1:6" x14ac:dyDescent="0.25">
      <c r="A182" s="49"/>
      <c r="B182" s="49"/>
      <c r="C182" s="49"/>
      <c r="D182" s="49"/>
      <c r="E182" s="50"/>
      <c r="F182" s="51"/>
    </row>
    <row r="183" spans="1:6" x14ac:dyDescent="0.25">
      <c r="A183" s="49"/>
      <c r="B183" s="49"/>
      <c r="C183" s="49"/>
      <c r="D183" s="49"/>
      <c r="E183" s="50"/>
      <c r="F183" s="51"/>
    </row>
    <row r="184" spans="1:6" x14ac:dyDescent="0.25">
      <c r="A184" s="49"/>
      <c r="B184" s="49"/>
      <c r="C184" s="49"/>
      <c r="D184" s="49"/>
      <c r="E184" s="50"/>
      <c r="F184" s="51"/>
    </row>
    <row r="185" spans="1:6" x14ac:dyDescent="0.25">
      <c r="A185" s="49"/>
      <c r="B185" s="49"/>
      <c r="C185" s="49"/>
      <c r="D185" s="49"/>
      <c r="E185" s="50"/>
      <c r="F185" s="51"/>
    </row>
    <row r="186" spans="1:6" x14ac:dyDescent="0.25">
      <c r="A186" s="49"/>
      <c r="B186" s="49"/>
      <c r="C186" s="49"/>
      <c r="D186" s="49"/>
      <c r="E186" s="50"/>
      <c r="F186" s="51"/>
    </row>
    <row r="187" spans="1:6" x14ac:dyDescent="0.25">
      <c r="A187" s="49"/>
      <c r="B187" s="49"/>
      <c r="C187" s="49"/>
      <c r="D187" s="49"/>
      <c r="E187" s="50"/>
      <c r="F187" s="51"/>
    </row>
    <row r="188" spans="1:6" x14ac:dyDescent="0.25">
      <c r="A188" s="49"/>
      <c r="B188" s="49"/>
      <c r="C188" s="49"/>
      <c r="D188" s="49"/>
      <c r="E188" s="50"/>
      <c r="F188" s="51"/>
    </row>
    <row r="189" spans="1:6" x14ac:dyDescent="0.25">
      <c r="A189" s="49"/>
      <c r="B189" s="49"/>
      <c r="C189" s="49"/>
      <c r="D189" s="49"/>
      <c r="E189" s="50"/>
      <c r="F189" s="51"/>
    </row>
    <row r="190" spans="1:6" x14ac:dyDescent="0.25">
      <c r="A190" s="54"/>
      <c r="B190" s="49"/>
      <c r="C190" s="54"/>
      <c r="D190" s="54"/>
      <c r="E190" s="54"/>
      <c r="F190" s="55"/>
    </row>
    <row r="191" spans="1:6" x14ac:dyDescent="0.25">
      <c r="A191" s="54"/>
      <c r="B191" s="49"/>
      <c r="C191" s="54"/>
      <c r="D191" s="56"/>
      <c r="E191" s="54"/>
      <c r="F191" s="55"/>
    </row>
    <row r="192" spans="1:6" x14ac:dyDescent="0.25">
      <c r="A192" s="56"/>
      <c r="B192" s="49"/>
      <c r="C192" s="56"/>
      <c r="D192" s="56"/>
      <c r="E192" s="56"/>
      <c r="F192" s="55"/>
    </row>
    <row r="193" spans="1:5" x14ac:dyDescent="0.25">
      <c r="A193" s="52"/>
      <c r="B193" s="54"/>
      <c r="C193" s="52"/>
      <c r="D193" s="52"/>
      <c r="E193" s="56"/>
    </row>
    <row r="194" spans="1:5" x14ac:dyDescent="0.25">
      <c r="A194" s="56"/>
      <c r="B194" s="54"/>
      <c r="C194" s="52"/>
      <c r="D194" s="52"/>
      <c r="E194" s="56"/>
    </row>
    <row r="195" spans="1:5" x14ac:dyDescent="0.25">
      <c r="A195" s="52"/>
      <c r="B195" s="56"/>
      <c r="C195" s="52"/>
      <c r="D195" s="52"/>
      <c r="E195" s="56"/>
    </row>
    <row r="196" spans="1:5" x14ac:dyDescent="0.25">
      <c r="A196" s="56"/>
      <c r="B196" s="52"/>
      <c r="C196" s="52"/>
      <c r="D196" s="52"/>
      <c r="E196" s="56"/>
    </row>
    <row r="197" spans="1:5" x14ac:dyDescent="0.25">
      <c r="A197" s="52"/>
      <c r="B197" s="52"/>
      <c r="C197" s="52"/>
      <c r="D197" s="52"/>
      <c r="E197" s="56"/>
    </row>
    <row r="198" spans="1:5" x14ac:dyDescent="0.25">
      <c r="A198" s="56"/>
      <c r="B198" s="52"/>
      <c r="C198" s="52"/>
      <c r="D198" s="52"/>
      <c r="E198" s="56"/>
    </row>
    <row r="199" spans="1:5" x14ac:dyDescent="0.25">
      <c r="A199" s="52"/>
      <c r="B199" s="52"/>
      <c r="C199" s="52"/>
      <c r="D199" s="52"/>
      <c r="E199" s="56"/>
    </row>
    <row r="200" spans="1:5" x14ac:dyDescent="0.25">
      <c r="A200" s="56"/>
      <c r="B200" s="52"/>
      <c r="C200" s="52"/>
      <c r="D200" s="52"/>
      <c r="E200" s="56"/>
    </row>
    <row r="201" spans="1:5" x14ac:dyDescent="0.25">
      <c r="B201" s="52"/>
    </row>
    <row r="202" spans="1:5" x14ac:dyDescent="0.25">
      <c r="B202" s="52"/>
    </row>
    <row r="203" spans="1:5" x14ac:dyDescent="0.25">
      <c r="B203" s="52"/>
    </row>
  </sheetData>
  <mergeCells count="16">
    <mergeCell ref="G87:G124"/>
    <mergeCell ref="A6:A21"/>
    <mergeCell ref="A48:A64"/>
    <mergeCell ref="A88:A126"/>
    <mergeCell ref="A127:A139"/>
    <mergeCell ref="A1:E1"/>
    <mergeCell ref="A2:E2"/>
    <mergeCell ref="A3:E3"/>
    <mergeCell ref="A140:D140"/>
    <mergeCell ref="A23:A47"/>
    <mergeCell ref="A65:A73"/>
    <mergeCell ref="A74:A87"/>
    <mergeCell ref="A4:A5"/>
    <mergeCell ref="B4:B5"/>
    <mergeCell ref="D4:F4"/>
    <mergeCell ref="C4:C5"/>
  </mergeCells>
  <printOptions gridLines="1"/>
  <pageMargins left="0.2" right="0.2" top="0.2" bottom="0.2" header="0.2" footer="0.2"/>
  <pageSetup paperSize="9"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ĐB 2024</vt:lpstr>
      <vt:lpstr>MN 2024</vt:lpstr>
      <vt:lpstr>'ĐB 2024'!Print_Area</vt:lpstr>
      <vt:lpstr>'ĐB 2024'!Print_Titles</vt:lpstr>
      <vt:lpstr>'MN 2024'!Print_Titles</vt:lpstr>
    </vt:vector>
  </TitlesOfParts>
  <Company>Phienbanmoi.com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2024-05-15T02:12:29Z</cp:lastPrinted>
  <dcterms:created xsi:type="dcterms:W3CDTF">2023-01-16T08:55:16Z</dcterms:created>
  <dcterms:modified xsi:type="dcterms:W3CDTF">2024-05-16T01:47:34Z</dcterms:modified>
</cp:coreProperties>
</file>